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09\Desktop\01_要項・エントリーシート・決定通知\"/>
    </mc:Choice>
  </mc:AlternateContent>
  <xr:revisionPtr revIDLastSave="0" documentId="13_ncr:1_{76BDD2A1-3E9D-4B12-9ECB-47EA7AF9A2B6}" xr6:coauthVersionLast="36" xr6:coauthVersionMax="36" xr10:uidLastSave="{00000000-0000-0000-0000-000000000000}"/>
  <bookViews>
    <workbookView xWindow="0" yWindow="0" windowWidth="20490" windowHeight="7455" xr2:uid="{FB826C76-A95E-4884-B207-5F540713C219}"/>
  </bookViews>
  <sheets>
    <sheet name="1_団体情報" sheetId="1" r:id="rId1"/>
    <sheet name="2_参加者情報（オンライン）" sheetId="4" r:id="rId2"/>
    <sheet name="2_参加者情報（会場）" sheetId="2" r:id="rId3"/>
    <sheet name="管理用" sheetId="3" r:id="rId4"/>
    <sheet name="リスト用" sheetId="5" state="hidden" r:id="rId5"/>
  </sheets>
  <definedNames>
    <definedName name="_xlnm.Print_Area" localSheetId="1">'2_参加者情報（オンライン）'!$A$1:$H$34</definedName>
    <definedName name="_xlnm.Print_Area" localSheetId="2">'2_参加者情報（会場）'!$A$1:$H$34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7" i="3" l="1"/>
  <c r="D127" i="3"/>
  <c r="E127" i="3"/>
  <c r="F127" i="3"/>
  <c r="G127" i="3"/>
  <c r="C128" i="3"/>
  <c r="D128" i="3"/>
  <c r="E128" i="3"/>
  <c r="F128" i="3"/>
  <c r="G128" i="3"/>
  <c r="C129" i="3"/>
  <c r="D129" i="3"/>
  <c r="E129" i="3"/>
  <c r="F129" i="3"/>
  <c r="G129" i="3"/>
  <c r="C130" i="3"/>
  <c r="D130" i="3"/>
  <c r="E130" i="3"/>
  <c r="F130" i="3"/>
  <c r="G130" i="3"/>
  <c r="C131" i="3"/>
  <c r="D131" i="3"/>
  <c r="E131" i="3"/>
  <c r="F131" i="3"/>
  <c r="G131" i="3"/>
  <c r="C132" i="3"/>
  <c r="D132" i="3"/>
  <c r="E132" i="3"/>
  <c r="F132" i="3"/>
  <c r="G132" i="3"/>
  <c r="C133" i="3"/>
  <c r="D133" i="3"/>
  <c r="E133" i="3"/>
  <c r="F133" i="3"/>
  <c r="G133" i="3"/>
  <c r="C134" i="3"/>
  <c r="D134" i="3"/>
  <c r="E134" i="3"/>
  <c r="F134" i="3"/>
  <c r="G134" i="3"/>
  <c r="C135" i="3"/>
  <c r="D135" i="3"/>
  <c r="E135" i="3"/>
  <c r="F135" i="3"/>
  <c r="G135" i="3"/>
  <c r="C136" i="3"/>
  <c r="D136" i="3"/>
  <c r="E136" i="3"/>
  <c r="F136" i="3"/>
  <c r="G136" i="3"/>
  <c r="C137" i="3"/>
  <c r="D137" i="3"/>
  <c r="E137" i="3"/>
  <c r="F137" i="3"/>
  <c r="G137" i="3"/>
  <c r="C138" i="3"/>
  <c r="D138" i="3"/>
  <c r="E138" i="3"/>
  <c r="F138" i="3"/>
  <c r="G138" i="3"/>
  <c r="C139" i="3"/>
  <c r="D139" i="3"/>
  <c r="E139" i="3"/>
  <c r="F139" i="3"/>
  <c r="G139" i="3"/>
  <c r="C140" i="3"/>
  <c r="D140" i="3"/>
  <c r="E140" i="3"/>
  <c r="F140" i="3"/>
  <c r="G140" i="3"/>
  <c r="C141" i="3"/>
  <c r="D141" i="3"/>
  <c r="E141" i="3"/>
  <c r="F141" i="3"/>
  <c r="G141" i="3"/>
  <c r="C142" i="3"/>
  <c r="D142" i="3"/>
  <c r="E142" i="3"/>
  <c r="F142" i="3"/>
  <c r="G142" i="3"/>
  <c r="C143" i="3"/>
  <c r="D143" i="3"/>
  <c r="E143" i="3"/>
  <c r="F143" i="3"/>
  <c r="G143" i="3"/>
  <c r="C144" i="3"/>
  <c r="D144" i="3"/>
  <c r="E144" i="3"/>
  <c r="F144" i="3"/>
  <c r="G144" i="3"/>
  <c r="C145" i="3"/>
  <c r="D145" i="3"/>
  <c r="E145" i="3"/>
  <c r="F145" i="3"/>
  <c r="G145" i="3"/>
  <c r="C146" i="3"/>
  <c r="D146" i="3"/>
  <c r="E146" i="3"/>
  <c r="F146" i="3"/>
  <c r="G146" i="3"/>
  <c r="C147" i="3"/>
  <c r="D147" i="3"/>
  <c r="E147" i="3"/>
  <c r="F147" i="3"/>
  <c r="G147" i="3"/>
  <c r="C148" i="3"/>
  <c r="D148" i="3"/>
  <c r="E148" i="3"/>
  <c r="F148" i="3"/>
  <c r="G148" i="3"/>
  <c r="C149" i="3"/>
  <c r="D149" i="3"/>
  <c r="E149" i="3"/>
  <c r="F149" i="3"/>
  <c r="G149" i="3"/>
  <c r="C150" i="3"/>
  <c r="D150" i="3"/>
  <c r="E150" i="3"/>
  <c r="F150" i="3"/>
  <c r="G150" i="3"/>
  <c r="C151" i="3"/>
  <c r="D151" i="3"/>
  <c r="E151" i="3"/>
  <c r="F151" i="3"/>
  <c r="G151" i="3"/>
  <c r="C152" i="3"/>
  <c r="D152" i="3"/>
  <c r="E152" i="3"/>
  <c r="F152" i="3"/>
  <c r="G152" i="3"/>
  <c r="C153" i="3"/>
  <c r="D153" i="3"/>
  <c r="E153" i="3"/>
  <c r="F153" i="3"/>
  <c r="G153" i="3"/>
  <c r="C154" i="3"/>
  <c r="D154" i="3"/>
  <c r="E154" i="3"/>
  <c r="F154" i="3"/>
  <c r="G154" i="3"/>
  <c r="C155" i="3"/>
  <c r="D155" i="3"/>
  <c r="E155" i="3"/>
  <c r="F155" i="3"/>
  <c r="G155" i="3"/>
  <c r="C156" i="3"/>
  <c r="D156" i="3"/>
  <c r="E156" i="3"/>
  <c r="F156" i="3"/>
  <c r="G156" i="3"/>
  <c r="C157" i="3"/>
  <c r="D157" i="3"/>
  <c r="E157" i="3"/>
  <c r="F157" i="3"/>
  <c r="G157" i="3"/>
  <c r="C158" i="3"/>
  <c r="D158" i="3"/>
  <c r="E158" i="3"/>
  <c r="F158" i="3"/>
  <c r="G158" i="3"/>
  <c r="C159" i="3"/>
  <c r="D159" i="3"/>
  <c r="E159" i="3"/>
  <c r="F159" i="3"/>
  <c r="G159" i="3"/>
  <c r="C160" i="3"/>
  <c r="D160" i="3"/>
  <c r="E160" i="3"/>
  <c r="F160" i="3"/>
  <c r="G160" i="3"/>
  <c r="C161" i="3"/>
  <c r="D161" i="3"/>
  <c r="E161" i="3"/>
  <c r="F161" i="3"/>
  <c r="G161" i="3"/>
  <c r="C162" i="3"/>
  <c r="D162" i="3"/>
  <c r="E162" i="3"/>
  <c r="F162" i="3"/>
  <c r="G162" i="3"/>
  <c r="C163" i="3"/>
  <c r="D163" i="3"/>
  <c r="E163" i="3"/>
  <c r="F163" i="3"/>
  <c r="G163" i="3"/>
  <c r="C164" i="3"/>
  <c r="D164" i="3"/>
  <c r="E164" i="3"/>
  <c r="F164" i="3"/>
  <c r="G164" i="3"/>
  <c r="C165" i="3"/>
  <c r="D165" i="3"/>
  <c r="E165" i="3"/>
  <c r="F165" i="3"/>
  <c r="G165" i="3"/>
  <c r="C166" i="3"/>
  <c r="D166" i="3"/>
  <c r="E166" i="3"/>
  <c r="F166" i="3"/>
  <c r="G166" i="3"/>
  <c r="C167" i="3"/>
  <c r="D167" i="3"/>
  <c r="E167" i="3"/>
  <c r="F167" i="3"/>
  <c r="G167" i="3"/>
  <c r="C168" i="3"/>
  <c r="D168" i="3"/>
  <c r="E168" i="3"/>
  <c r="F168" i="3"/>
  <c r="G168" i="3"/>
  <c r="C169" i="3"/>
  <c r="D169" i="3"/>
  <c r="E169" i="3"/>
  <c r="F169" i="3"/>
  <c r="G169" i="3"/>
  <c r="C170" i="3"/>
  <c r="D170" i="3"/>
  <c r="E170" i="3"/>
  <c r="F170" i="3"/>
  <c r="G170" i="3"/>
  <c r="C171" i="3"/>
  <c r="D171" i="3"/>
  <c r="E171" i="3"/>
  <c r="F171" i="3"/>
  <c r="G171" i="3"/>
  <c r="C172" i="3"/>
  <c r="D172" i="3"/>
  <c r="E172" i="3"/>
  <c r="F172" i="3"/>
  <c r="G172" i="3"/>
  <c r="C173" i="3"/>
  <c r="D173" i="3"/>
  <c r="E173" i="3"/>
  <c r="F173" i="3"/>
  <c r="G173" i="3"/>
  <c r="C174" i="3"/>
  <c r="D174" i="3"/>
  <c r="E174" i="3"/>
  <c r="F174" i="3"/>
  <c r="G174" i="3"/>
  <c r="C175" i="3"/>
  <c r="D175" i="3"/>
  <c r="E175" i="3"/>
  <c r="F175" i="3"/>
  <c r="G175" i="3"/>
  <c r="C176" i="3"/>
  <c r="D176" i="3"/>
  <c r="E176" i="3"/>
  <c r="F176" i="3"/>
  <c r="G176" i="3"/>
  <c r="C177" i="3"/>
  <c r="D177" i="3"/>
  <c r="E177" i="3"/>
  <c r="F177" i="3"/>
  <c r="G177" i="3"/>
  <c r="C178" i="3"/>
  <c r="D178" i="3"/>
  <c r="E178" i="3"/>
  <c r="F178" i="3"/>
  <c r="G178" i="3"/>
  <c r="C179" i="3"/>
  <c r="D179" i="3"/>
  <c r="E179" i="3"/>
  <c r="F179" i="3"/>
  <c r="G179" i="3"/>
  <c r="C180" i="3"/>
  <c r="D180" i="3"/>
  <c r="E180" i="3"/>
  <c r="F180" i="3"/>
  <c r="G180" i="3"/>
  <c r="C181" i="3"/>
  <c r="D181" i="3"/>
  <c r="E181" i="3"/>
  <c r="F181" i="3"/>
  <c r="G181" i="3"/>
  <c r="C182" i="3"/>
  <c r="D182" i="3"/>
  <c r="E182" i="3"/>
  <c r="F182" i="3"/>
  <c r="G182" i="3"/>
  <c r="C183" i="3"/>
  <c r="D183" i="3"/>
  <c r="E183" i="3"/>
  <c r="F183" i="3"/>
  <c r="G183" i="3"/>
  <c r="C184" i="3"/>
  <c r="D184" i="3"/>
  <c r="E184" i="3"/>
  <c r="F184" i="3"/>
  <c r="G184" i="3"/>
  <c r="C185" i="3"/>
  <c r="D185" i="3"/>
  <c r="E185" i="3"/>
  <c r="F185" i="3"/>
  <c r="G185" i="3"/>
  <c r="C186" i="3"/>
  <c r="D186" i="3"/>
  <c r="E186" i="3"/>
  <c r="F186" i="3"/>
  <c r="G186" i="3"/>
  <c r="C187" i="3"/>
  <c r="D187" i="3"/>
  <c r="E187" i="3"/>
  <c r="F187" i="3"/>
  <c r="G187" i="3"/>
  <c r="C188" i="3"/>
  <c r="D188" i="3"/>
  <c r="E188" i="3"/>
  <c r="F188" i="3"/>
  <c r="G188" i="3"/>
  <c r="C189" i="3"/>
  <c r="D189" i="3"/>
  <c r="E189" i="3"/>
  <c r="F189" i="3"/>
  <c r="G189" i="3"/>
  <c r="C190" i="3"/>
  <c r="D190" i="3"/>
  <c r="E190" i="3"/>
  <c r="F190" i="3"/>
  <c r="G190" i="3"/>
  <c r="C191" i="3"/>
  <c r="D191" i="3"/>
  <c r="E191" i="3"/>
  <c r="F191" i="3"/>
  <c r="G191" i="3"/>
  <c r="C192" i="3"/>
  <c r="D192" i="3"/>
  <c r="E192" i="3"/>
  <c r="F192" i="3"/>
  <c r="G192" i="3"/>
  <c r="C193" i="3"/>
  <c r="D193" i="3"/>
  <c r="E193" i="3"/>
  <c r="F193" i="3"/>
  <c r="G193" i="3"/>
  <c r="C194" i="3"/>
  <c r="D194" i="3"/>
  <c r="E194" i="3"/>
  <c r="F194" i="3"/>
  <c r="G194" i="3"/>
  <c r="C195" i="3"/>
  <c r="D195" i="3"/>
  <c r="E195" i="3"/>
  <c r="F195" i="3"/>
  <c r="G195" i="3"/>
  <c r="C196" i="3"/>
  <c r="D196" i="3"/>
  <c r="E196" i="3"/>
  <c r="F196" i="3"/>
  <c r="G196" i="3"/>
  <c r="C197" i="3"/>
  <c r="D197" i="3"/>
  <c r="E197" i="3"/>
  <c r="F197" i="3"/>
  <c r="G197" i="3"/>
  <c r="C198" i="3"/>
  <c r="D198" i="3"/>
  <c r="E198" i="3"/>
  <c r="F198" i="3"/>
  <c r="G198" i="3"/>
  <c r="C199" i="3"/>
  <c r="D199" i="3"/>
  <c r="E199" i="3"/>
  <c r="F199" i="3"/>
  <c r="G199" i="3"/>
  <c r="C200" i="3"/>
  <c r="D200" i="3"/>
  <c r="E200" i="3"/>
  <c r="F200" i="3"/>
  <c r="G200" i="3"/>
  <c r="C201" i="3"/>
  <c r="D201" i="3"/>
  <c r="E201" i="3"/>
  <c r="F201" i="3"/>
  <c r="G201" i="3"/>
  <c r="C202" i="3"/>
  <c r="D202" i="3"/>
  <c r="E202" i="3"/>
  <c r="F202" i="3"/>
  <c r="G202" i="3"/>
  <c r="C203" i="3"/>
  <c r="D203" i="3"/>
  <c r="E203" i="3"/>
  <c r="F203" i="3"/>
  <c r="G203" i="3"/>
  <c r="C204" i="3"/>
  <c r="D204" i="3"/>
  <c r="E204" i="3"/>
  <c r="F204" i="3"/>
  <c r="G204" i="3"/>
  <c r="C205" i="3"/>
  <c r="D205" i="3"/>
  <c r="E205" i="3"/>
  <c r="F205" i="3"/>
  <c r="G205" i="3"/>
  <c r="C206" i="3"/>
  <c r="D206" i="3"/>
  <c r="E206" i="3"/>
  <c r="F206" i="3"/>
  <c r="G206" i="3"/>
  <c r="C207" i="3"/>
  <c r="D207" i="3"/>
  <c r="E207" i="3"/>
  <c r="F207" i="3"/>
  <c r="G207" i="3"/>
  <c r="C208" i="3"/>
  <c r="D208" i="3"/>
  <c r="E208" i="3"/>
  <c r="F208" i="3"/>
  <c r="G208" i="3"/>
  <c r="C209" i="3"/>
  <c r="D209" i="3"/>
  <c r="E209" i="3"/>
  <c r="F209" i="3"/>
  <c r="G209" i="3"/>
  <c r="C210" i="3"/>
  <c r="D210" i="3"/>
  <c r="E210" i="3"/>
  <c r="F210" i="3"/>
  <c r="G210" i="3"/>
  <c r="C211" i="3"/>
  <c r="D211" i="3"/>
  <c r="E211" i="3"/>
  <c r="F211" i="3"/>
  <c r="G211" i="3"/>
  <c r="C212" i="3"/>
  <c r="D212" i="3"/>
  <c r="E212" i="3"/>
  <c r="F212" i="3"/>
  <c r="G212" i="3"/>
  <c r="C213" i="3"/>
  <c r="D213" i="3"/>
  <c r="E213" i="3"/>
  <c r="F213" i="3"/>
  <c r="G213" i="3"/>
  <c r="C214" i="3"/>
  <c r="D214" i="3"/>
  <c r="E214" i="3"/>
  <c r="F214" i="3"/>
  <c r="G214" i="3"/>
  <c r="C215" i="3"/>
  <c r="D215" i="3"/>
  <c r="E215" i="3"/>
  <c r="F215" i="3"/>
  <c r="G215" i="3"/>
  <c r="C216" i="3"/>
  <c r="D216" i="3"/>
  <c r="E216" i="3"/>
  <c r="F216" i="3"/>
  <c r="G216" i="3"/>
  <c r="C217" i="3"/>
  <c r="D217" i="3"/>
  <c r="E217" i="3"/>
  <c r="F217" i="3"/>
  <c r="G217" i="3"/>
  <c r="C218" i="3"/>
  <c r="D218" i="3"/>
  <c r="E218" i="3"/>
  <c r="F218" i="3"/>
  <c r="G218" i="3"/>
  <c r="C219" i="3"/>
  <c r="D219" i="3"/>
  <c r="E219" i="3"/>
  <c r="F219" i="3"/>
  <c r="G219" i="3"/>
  <c r="C220" i="3"/>
  <c r="D220" i="3"/>
  <c r="E220" i="3"/>
  <c r="F220" i="3"/>
  <c r="G220" i="3"/>
  <c r="C221" i="3"/>
  <c r="D221" i="3"/>
  <c r="E221" i="3"/>
  <c r="F221" i="3"/>
  <c r="G221" i="3"/>
  <c r="C222" i="3"/>
  <c r="D222" i="3"/>
  <c r="E222" i="3"/>
  <c r="F222" i="3"/>
  <c r="G222" i="3"/>
  <c r="C223" i="3"/>
  <c r="D223" i="3"/>
  <c r="E223" i="3"/>
  <c r="F223" i="3"/>
  <c r="G223" i="3"/>
  <c r="C224" i="3"/>
  <c r="D224" i="3"/>
  <c r="E224" i="3"/>
  <c r="F224" i="3"/>
  <c r="G224" i="3"/>
  <c r="C225" i="3"/>
  <c r="D225" i="3"/>
  <c r="E225" i="3"/>
  <c r="F225" i="3"/>
  <c r="G225" i="3"/>
  <c r="G126" i="3"/>
  <c r="F126" i="3"/>
  <c r="E126" i="3"/>
  <c r="D126" i="3"/>
  <c r="C126" i="3"/>
  <c r="C24" i="3"/>
  <c r="D24" i="3"/>
  <c r="E24" i="3"/>
  <c r="F24" i="3"/>
  <c r="G24" i="3"/>
  <c r="C25" i="3"/>
  <c r="D25" i="3"/>
  <c r="E25" i="3"/>
  <c r="F25" i="3"/>
  <c r="G25" i="3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G44" i="3"/>
  <c r="C45" i="3"/>
  <c r="D45" i="3"/>
  <c r="E45" i="3"/>
  <c r="F45" i="3"/>
  <c r="G45" i="3"/>
  <c r="C46" i="3"/>
  <c r="D46" i="3"/>
  <c r="E46" i="3"/>
  <c r="F46" i="3"/>
  <c r="G46" i="3"/>
  <c r="C47" i="3"/>
  <c r="D47" i="3"/>
  <c r="E47" i="3"/>
  <c r="F47" i="3"/>
  <c r="G47" i="3"/>
  <c r="C48" i="3"/>
  <c r="D48" i="3"/>
  <c r="E48" i="3"/>
  <c r="F48" i="3"/>
  <c r="G48" i="3"/>
  <c r="C49" i="3"/>
  <c r="D49" i="3"/>
  <c r="E49" i="3"/>
  <c r="F49" i="3"/>
  <c r="G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G52" i="3"/>
  <c r="C53" i="3"/>
  <c r="D53" i="3"/>
  <c r="E53" i="3"/>
  <c r="F53" i="3"/>
  <c r="G53" i="3"/>
  <c r="C54" i="3"/>
  <c r="D54" i="3"/>
  <c r="E54" i="3"/>
  <c r="F54" i="3"/>
  <c r="G54" i="3"/>
  <c r="C55" i="3"/>
  <c r="D55" i="3"/>
  <c r="E55" i="3"/>
  <c r="F55" i="3"/>
  <c r="G55" i="3"/>
  <c r="C56" i="3"/>
  <c r="D56" i="3"/>
  <c r="E56" i="3"/>
  <c r="F56" i="3"/>
  <c r="G56" i="3"/>
  <c r="C57" i="3"/>
  <c r="D57" i="3"/>
  <c r="E57" i="3"/>
  <c r="F57" i="3"/>
  <c r="G57" i="3"/>
  <c r="C58" i="3"/>
  <c r="D58" i="3"/>
  <c r="E58" i="3"/>
  <c r="F58" i="3"/>
  <c r="G58" i="3"/>
  <c r="C59" i="3"/>
  <c r="D59" i="3"/>
  <c r="E59" i="3"/>
  <c r="F59" i="3"/>
  <c r="G59" i="3"/>
  <c r="C60" i="3"/>
  <c r="D60" i="3"/>
  <c r="E60" i="3"/>
  <c r="F60" i="3"/>
  <c r="G60" i="3"/>
  <c r="C61" i="3"/>
  <c r="D61" i="3"/>
  <c r="E61" i="3"/>
  <c r="F61" i="3"/>
  <c r="G61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C65" i="3"/>
  <c r="D65" i="3"/>
  <c r="E65" i="3"/>
  <c r="F65" i="3"/>
  <c r="G65" i="3"/>
  <c r="C66" i="3"/>
  <c r="D66" i="3"/>
  <c r="E66" i="3"/>
  <c r="F66" i="3"/>
  <c r="G66" i="3"/>
  <c r="C67" i="3"/>
  <c r="D67" i="3"/>
  <c r="E67" i="3"/>
  <c r="F67" i="3"/>
  <c r="G67" i="3"/>
  <c r="C68" i="3"/>
  <c r="D68" i="3"/>
  <c r="E68" i="3"/>
  <c r="F68" i="3"/>
  <c r="G68" i="3"/>
  <c r="C69" i="3"/>
  <c r="D69" i="3"/>
  <c r="E69" i="3"/>
  <c r="F69" i="3"/>
  <c r="G69" i="3"/>
  <c r="C70" i="3"/>
  <c r="D70" i="3"/>
  <c r="E70" i="3"/>
  <c r="F70" i="3"/>
  <c r="G70" i="3"/>
  <c r="C71" i="3"/>
  <c r="D71" i="3"/>
  <c r="E71" i="3"/>
  <c r="F71" i="3"/>
  <c r="G71" i="3"/>
  <c r="C72" i="3"/>
  <c r="D72" i="3"/>
  <c r="E72" i="3"/>
  <c r="F72" i="3"/>
  <c r="G72" i="3"/>
  <c r="C73" i="3"/>
  <c r="D73" i="3"/>
  <c r="E73" i="3"/>
  <c r="F73" i="3"/>
  <c r="G73" i="3"/>
  <c r="C74" i="3"/>
  <c r="D74" i="3"/>
  <c r="E74" i="3"/>
  <c r="F74" i="3"/>
  <c r="G74" i="3"/>
  <c r="C75" i="3"/>
  <c r="D75" i="3"/>
  <c r="E75" i="3"/>
  <c r="F75" i="3"/>
  <c r="G75" i="3"/>
  <c r="C76" i="3"/>
  <c r="D76" i="3"/>
  <c r="E76" i="3"/>
  <c r="F76" i="3"/>
  <c r="G76" i="3"/>
  <c r="C77" i="3"/>
  <c r="D77" i="3"/>
  <c r="E77" i="3"/>
  <c r="F77" i="3"/>
  <c r="G77" i="3"/>
  <c r="C78" i="3"/>
  <c r="D78" i="3"/>
  <c r="E78" i="3"/>
  <c r="F78" i="3"/>
  <c r="G78" i="3"/>
  <c r="C79" i="3"/>
  <c r="D79" i="3"/>
  <c r="E79" i="3"/>
  <c r="F79" i="3"/>
  <c r="G79" i="3"/>
  <c r="C80" i="3"/>
  <c r="D80" i="3"/>
  <c r="E80" i="3"/>
  <c r="F80" i="3"/>
  <c r="G80" i="3"/>
  <c r="C81" i="3"/>
  <c r="D81" i="3"/>
  <c r="E81" i="3"/>
  <c r="F81" i="3"/>
  <c r="G81" i="3"/>
  <c r="C82" i="3"/>
  <c r="D82" i="3"/>
  <c r="E82" i="3"/>
  <c r="F82" i="3"/>
  <c r="G82" i="3"/>
  <c r="C83" i="3"/>
  <c r="D83" i="3"/>
  <c r="E83" i="3"/>
  <c r="F83" i="3"/>
  <c r="G83" i="3"/>
  <c r="C84" i="3"/>
  <c r="D84" i="3"/>
  <c r="E84" i="3"/>
  <c r="F84" i="3"/>
  <c r="G84" i="3"/>
  <c r="C85" i="3"/>
  <c r="D85" i="3"/>
  <c r="E85" i="3"/>
  <c r="F85" i="3"/>
  <c r="G85" i="3"/>
  <c r="C86" i="3"/>
  <c r="D86" i="3"/>
  <c r="E86" i="3"/>
  <c r="F86" i="3"/>
  <c r="G86" i="3"/>
  <c r="C87" i="3"/>
  <c r="D87" i="3"/>
  <c r="E87" i="3"/>
  <c r="F87" i="3"/>
  <c r="G87" i="3"/>
  <c r="C88" i="3"/>
  <c r="D88" i="3"/>
  <c r="E88" i="3"/>
  <c r="F88" i="3"/>
  <c r="G88" i="3"/>
  <c r="C89" i="3"/>
  <c r="D89" i="3"/>
  <c r="E89" i="3"/>
  <c r="F89" i="3"/>
  <c r="G89" i="3"/>
  <c r="C90" i="3"/>
  <c r="D90" i="3"/>
  <c r="E90" i="3"/>
  <c r="F90" i="3"/>
  <c r="G90" i="3"/>
  <c r="C91" i="3"/>
  <c r="D91" i="3"/>
  <c r="E91" i="3"/>
  <c r="F91" i="3"/>
  <c r="G91" i="3"/>
  <c r="C92" i="3"/>
  <c r="D92" i="3"/>
  <c r="E92" i="3"/>
  <c r="F92" i="3"/>
  <c r="G92" i="3"/>
  <c r="C93" i="3"/>
  <c r="D93" i="3"/>
  <c r="E93" i="3"/>
  <c r="F93" i="3"/>
  <c r="G93" i="3"/>
  <c r="C94" i="3"/>
  <c r="D94" i="3"/>
  <c r="E94" i="3"/>
  <c r="F94" i="3"/>
  <c r="G94" i="3"/>
  <c r="C95" i="3"/>
  <c r="D95" i="3"/>
  <c r="E95" i="3"/>
  <c r="F95" i="3"/>
  <c r="G95" i="3"/>
  <c r="C96" i="3"/>
  <c r="D96" i="3"/>
  <c r="E96" i="3"/>
  <c r="F96" i="3"/>
  <c r="G96" i="3"/>
  <c r="C97" i="3"/>
  <c r="D97" i="3"/>
  <c r="E97" i="3"/>
  <c r="F97" i="3"/>
  <c r="G97" i="3"/>
  <c r="C98" i="3"/>
  <c r="D98" i="3"/>
  <c r="E98" i="3"/>
  <c r="F98" i="3"/>
  <c r="G98" i="3"/>
  <c r="C99" i="3"/>
  <c r="D99" i="3"/>
  <c r="E99" i="3"/>
  <c r="F99" i="3"/>
  <c r="G99" i="3"/>
  <c r="C100" i="3"/>
  <c r="D100" i="3"/>
  <c r="E100" i="3"/>
  <c r="F100" i="3"/>
  <c r="G100" i="3"/>
  <c r="C101" i="3"/>
  <c r="D101" i="3"/>
  <c r="E101" i="3"/>
  <c r="F101" i="3"/>
  <c r="G101" i="3"/>
  <c r="C102" i="3"/>
  <c r="D102" i="3"/>
  <c r="E102" i="3"/>
  <c r="F102" i="3"/>
  <c r="G102" i="3"/>
  <c r="C103" i="3"/>
  <c r="D103" i="3"/>
  <c r="E103" i="3"/>
  <c r="F103" i="3"/>
  <c r="G103" i="3"/>
  <c r="C104" i="3"/>
  <c r="D104" i="3"/>
  <c r="E104" i="3"/>
  <c r="F104" i="3"/>
  <c r="G104" i="3"/>
  <c r="C105" i="3"/>
  <c r="D105" i="3"/>
  <c r="E105" i="3"/>
  <c r="F105" i="3"/>
  <c r="G105" i="3"/>
  <c r="C106" i="3"/>
  <c r="D106" i="3"/>
  <c r="E106" i="3"/>
  <c r="F106" i="3"/>
  <c r="G106" i="3"/>
  <c r="C107" i="3"/>
  <c r="D107" i="3"/>
  <c r="E107" i="3"/>
  <c r="F107" i="3"/>
  <c r="G107" i="3"/>
  <c r="C108" i="3"/>
  <c r="D108" i="3"/>
  <c r="E108" i="3"/>
  <c r="F108" i="3"/>
  <c r="G108" i="3"/>
  <c r="C109" i="3"/>
  <c r="D109" i="3"/>
  <c r="E109" i="3"/>
  <c r="F109" i="3"/>
  <c r="G109" i="3"/>
  <c r="C110" i="3"/>
  <c r="D110" i="3"/>
  <c r="E110" i="3"/>
  <c r="F110" i="3"/>
  <c r="G110" i="3"/>
  <c r="C111" i="3"/>
  <c r="D111" i="3"/>
  <c r="E111" i="3"/>
  <c r="F111" i="3"/>
  <c r="G111" i="3"/>
  <c r="C112" i="3"/>
  <c r="D112" i="3"/>
  <c r="E112" i="3"/>
  <c r="F112" i="3"/>
  <c r="G112" i="3"/>
  <c r="C113" i="3"/>
  <c r="D113" i="3"/>
  <c r="E113" i="3"/>
  <c r="F113" i="3"/>
  <c r="G113" i="3"/>
  <c r="C114" i="3"/>
  <c r="D114" i="3"/>
  <c r="E114" i="3"/>
  <c r="F114" i="3"/>
  <c r="G114" i="3"/>
  <c r="C115" i="3"/>
  <c r="D115" i="3"/>
  <c r="E115" i="3"/>
  <c r="F115" i="3"/>
  <c r="G115" i="3"/>
  <c r="C116" i="3"/>
  <c r="D116" i="3"/>
  <c r="E116" i="3"/>
  <c r="F116" i="3"/>
  <c r="G116" i="3"/>
  <c r="C117" i="3"/>
  <c r="D117" i="3"/>
  <c r="E117" i="3"/>
  <c r="F117" i="3"/>
  <c r="G117" i="3"/>
  <c r="C118" i="3"/>
  <c r="D118" i="3"/>
  <c r="E118" i="3"/>
  <c r="F118" i="3"/>
  <c r="G118" i="3"/>
  <c r="C119" i="3"/>
  <c r="D119" i="3"/>
  <c r="E119" i="3"/>
  <c r="F119" i="3"/>
  <c r="G119" i="3"/>
  <c r="C120" i="3"/>
  <c r="D120" i="3"/>
  <c r="E120" i="3"/>
  <c r="F120" i="3"/>
  <c r="G120" i="3"/>
  <c r="C121" i="3"/>
  <c r="D121" i="3"/>
  <c r="E121" i="3"/>
  <c r="F121" i="3"/>
  <c r="G121" i="3"/>
  <c r="C122" i="3"/>
  <c r="D122" i="3"/>
  <c r="E122" i="3"/>
  <c r="F122" i="3"/>
  <c r="G122" i="3"/>
  <c r="G23" i="3"/>
  <c r="F23" i="3"/>
  <c r="E23" i="3"/>
  <c r="D23" i="3"/>
  <c r="C23" i="3"/>
  <c r="D19" i="3"/>
  <c r="E19" i="3"/>
  <c r="F19" i="3"/>
  <c r="G19" i="3"/>
  <c r="C19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5" i="3"/>
  <c r="B15" i="3"/>
  <c r="B19" i="3"/>
  <c r="G8" i="3"/>
  <c r="G9" i="3"/>
  <c r="G10" i="3"/>
  <c r="G11" i="3"/>
  <c r="G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E7" i="3"/>
  <c r="D7" i="3"/>
  <c r="C7" i="3"/>
  <c r="F7" i="3"/>
  <c r="T3" i="3"/>
  <c r="G28" i="1"/>
  <c r="U3" i="3" s="1"/>
  <c r="E28" i="1"/>
  <c r="C28" i="1"/>
  <c r="S3" i="3" s="1"/>
  <c r="A28" i="1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H19" i="3" l="1"/>
  <c r="R15" i="3"/>
  <c r="E30" i="1"/>
  <c r="W3" i="3" s="1"/>
  <c r="A30" i="1"/>
  <c r="V3" i="3" s="1"/>
  <c r="A32" i="1"/>
  <c r="X3" i="3" s="1"/>
  <c r="R3" i="3"/>
</calcChain>
</file>

<file path=xl/sharedStrings.xml><?xml version="1.0" encoding="utf-8"?>
<sst xmlns="http://schemas.openxmlformats.org/spreadsheetml/2006/main" count="141" uniqueCount="117">
  <si>
    <t>No</t>
    <phoneticPr fontId="3"/>
  </si>
  <si>
    <t>氏名</t>
    <rPh sb="0" eb="2">
      <t>シメイ</t>
    </rPh>
    <phoneticPr fontId="3"/>
  </si>
  <si>
    <t>ふりがな</t>
    <phoneticPr fontId="3"/>
  </si>
  <si>
    <t>希望する役割</t>
    <rPh sb="0" eb="2">
      <t>キボウ</t>
    </rPh>
    <rPh sb="4" eb="6">
      <t>ヤクワリ</t>
    </rPh>
    <phoneticPr fontId="3"/>
  </si>
  <si>
    <t>備考欄</t>
    <rPh sb="0" eb="2">
      <t>ビコウ</t>
    </rPh>
    <rPh sb="2" eb="3">
      <t>ラン</t>
    </rPh>
    <phoneticPr fontId="3"/>
  </si>
  <si>
    <t>競技委員1</t>
    <rPh sb="0" eb="2">
      <t>キョウギ</t>
    </rPh>
    <rPh sb="2" eb="4">
      <t>イイン</t>
    </rPh>
    <phoneticPr fontId="3"/>
  </si>
  <si>
    <t>競技委員2</t>
    <rPh sb="0" eb="2">
      <t>キョウギ</t>
    </rPh>
    <rPh sb="2" eb="4">
      <t>イイン</t>
    </rPh>
    <phoneticPr fontId="3"/>
  </si>
  <si>
    <t>競技委員3</t>
    <rPh sb="0" eb="2">
      <t>キョウギ</t>
    </rPh>
    <rPh sb="2" eb="4">
      <t>イイン</t>
    </rPh>
    <phoneticPr fontId="3"/>
  </si>
  <si>
    <t>競技委員4</t>
    <rPh sb="0" eb="2">
      <t>キョウギ</t>
    </rPh>
    <rPh sb="2" eb="4">
      <t>イイン</t>
    </rPh>
    <phoneticPr fontId="3"/>
  </si>
  <si>
    <t>競技委員5</t>
    <rPh sb="0" eb="2">
      <t>キョウギ</t>
    </rPh>
    <rPh sb="2" eb="4">
      <t>イイン</t>
    </rPh>
    <phoneticPr fontId="3"/>
  </si>
  <si>
    <t>合計人数</t>
    <rPh sb="0" eb="2">
      <t>ゴウケイ</t>
    </rPh>
    <rPh sb="2" eb="4">
      <t>ニンズウ</t>
    </rPh>
    <phoneticPr fontId="3"/>
  </si>
  <si>
    <t>No.</t>
    <phoneticPr fontId="3"/>
  </si>
  <si>
    <t>氏名</t>
    <rPh sb="0" eb="2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</si>
  <si>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</si>
  <si>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</si>
  <si>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ふりがな</t>
  </si>
  <si>
    <t>ふりがな</t>
    <phoneticPr fontId="2"/>
  </si>
  <si>
    <t>部門</t>
    <rPh sb="0" eb="2">
      <t>ブモン</t>
    </rPh>
    <phoneticPr fontId="3"/>
  </si>
  <si>
    <t>学年</t>
    <rPh sb="0" eb="2">
      <t>ガクネン</t>
    </rPh>
    <phoneticPr fontId="2"/>
  </si>
  <si>
    <t>参加人数・参加費</t>
    <rPh sb="0" eb="2">
      <t>サンカ</t>
    </rPh>
    <rPh sb="2" eb="4">
      <t>ニンズウ</t>
    </rPh>
    <rPh sb="5" eb="8">
      <t>サンカヒ</t>
    </rPh>
    <phoneticPr fontId="3"/>
  </si>
  <si>
    <t>No</t>
  </si>
  <si>
    <t>教室名</t>
    <rPh sb="0" eb="2">
      <t>キョウシツ</t>
    </rPh>
    <rPh sb="2" eb="3">
      <t>メイ</t>
    </rPh>
    <phoneticPr fontId="3"/>
  </si>
  <si>
    <t>英語読み上げ算競技全国大会　団体情報　1/2ページ</t>
    <rPh sb="14" eb="16">
      <t>ダンタイ</t>
    </rPh>
    <rPh sb="16" eb="18">
      <t>ジョウホウ</t>
    </rPh>
    <phoneticPr fontId="3"/>
  </si>
  <si>
    <t>1.団体名</t>
    <rPh sb="2" eb="4">
      <t>ダンタイ</t>
    </rPh>
    <rPh sb="4" eb="5">
      <t>メイ</t>
    </rPh>
    <phoneticPr fontId="3"/>
  </si>
  <si>
    <t>2.団体名ふりがな</t>
    <rPh sb="2" eb="4">
      <t>ダンタイ</t>
    </rPh>
    <rPh sb="4" eb="5">
      <t>メイ</t>
    </rPh>
    <phoneticPr fontId="3"/>
  </si>
  <si>
    <t>3.団体代表者氏名</t>
    <rPh sb="2" eb="4">
      <t>ダンタイ</t>
    </rPh>
    <rPh sb="4" eb="6">
      <t>ダイヒョウ</t>
    </rPh>
    <rPh sb="6" eb="7">
      <t>シャ</t>
    </rPh>
    <rPh sb="7" eb="9">
      <t>シメイ</t>
    </rPh>
    <phoneticPr fontId="3"/>
  </si>
  <si>
    <t>4.団体代表者ふりがな</t>
    <rPh sb="2" eb="4">
      <t>ダンタイ</t>
    </rPh>
    <rPh sb="4" eb="6">
      <t>ダイヒョウ</t>
    </rPh>
    <rPh sb="6" eb="7">
      <t>シャ</t>
    </rPh>
    <phoneticPr fontId="3"/>
  </si>
  <si>
    <t>6.代表連絡先(メール)</t>
    <rPh sb="2" eb="4">
      <t>ダイヒョウ</t>
    </rPh>
    <rPh sb="4" eb="7">
      <t>レンラクサキ</t>
    </rPh>
    <phoneticPr fontId="3"/>
  </si>
  <si>
    <t>9.オンライン参加数（通常）</t>
  </si>
  <si>
    <t>9.オンライン参加数（通常）</t>
    <rPh sb="7" eb="9">
      <t>サンカ</t>
    </rPh>
    <rPh sb="9" eb="10">
      <t>スウ</t>
    </rPh>
    <rPh sb="11" eb="13">
      <t>ツウジョウ</t>
    </rPh>
    <phoneticPr fontId="3"/>
  </si>
  <si>
    <t>8.会場参加数（招待選手）</t>
  </si>
  <si>
    <t>8.会場参加数（招待選手）</t>
    <rPh sb="2" eb="4">
      <t>カイジョウ</t>
    </rPh>
    <rPh sb="4" eb="6">
      <t>サンカ</t>
    </rPh>
    <rPh sb="6" eb="7">
      <t>スウ</t>
    </rPh>
    <rPh sb="8" eb="10">
      <t>ショウタイ</t>
    </rPh>
    <rPh sb="10" eb="12">
      <t>センシュ</t>
    </rPh>
    <phoneticPr fontId="3"/>
  </si>
  <si>
    <t>7.会場参加数（通常）</t>
  </si>
  <si>
    <t>7.会場参加数（通常）</t>
    <rPh sb="2" eb="4">
      <t>カイジョウ</t>
    </rPh>
    <rPh sb="4" eb="6">
      <t>サンカ</t>
    </rPh>
    <rPh sb="6" eb="7">
      <t>スウ</t>
    </rPh>
    <rPh sb="8" eb="10">
      <t>ツウジョウ</t>
    </rPh>
    <phoneticPr fontId="3"/>
  </si>
  <si>
    <t>10.オンライン参加数（招待選手）</t>
  </si>
  <si>
    <t>10.オンライン参加数（招待選手）</t>
    <rPh sb="8" eb="10">
      <t>サンカ</t>
    </rPh>
    <rPh sb="10" eb="11">
      <t>スウ</t>
    </rPh>
    <rPh sb="12" eb="14">
      <t>ショウタイ</t>
    </rPh>
    <rPh sb="14" eb="16">
      <t>センシュ</t>
    </rPh>
    <phoneticPr fontId="3"/>
  </si>
  <si>
    <t>下記項目は会場参加者がいる団体のみ入力してください。</t>
    <rPh sb="0" eb="2">
      <t>カキ</t>
    </rPh>
    <rPh sb="2" eb="4">
      <t>コウモク</t>
    </rPh>
    <rPh sb="5" eb="7">
      <t>カイジョウ</t>
    </rPh>
    <rPh sb="7" eb="9">
      <t>サンカ</t>
    </rPh>
    <rPh sb="9" eb="10">
      <t>シャ</t>
    </rPh>
    <rPh sb="13" eb="15">
      <t>ダンタイ</t>
    </rPh>
    <rPh sb="17" eb="19">
      <t>ニュウリョク</t>
    </rPh>
    <phoneticPr fontId="2"/>
  </si>
  <si>
    <t>11.運営への通信欄</t>
  </si>
  <si>
    <t>11.運営への通信欄</t>
    <rPh sb="3" eb="5">
      <t>ウンエイ</t>
    </rPh>
    <rPh sb="7" eb="10">
      <t>ツウシンラン</t>
    </rPh>
    <phoneticPr fontId="3"/>
  </si>
  <si>
    <t>12.郵便番号</t>
  </si>
  <si>
    <t>12.郵便番号</t>
    <rPh sb="3" eb="7">
      <t>ユウビンバンゴウ</t>
    </rPh>
    <phoneticPr fontId="3"/>
  </si>
  <si>
    <t>13.住所（会場参加の場合で後日商品を送る場合に使用します）</t>
  </si>
  <si>
    <t>13.住所（会場参加の場合で後日商品を送る場合に使用します）</t>
    <rPh sb="3" eb="5">
      <t>ジュウショ</t>
    </rPh>
    <rPh sb="6" eb="8">
      <t>カイジョウ</t>
    </rPh>
    <rPh sb="8" eb="10">
      <t>サンカ</t>
    </rPh>
    <rPh sb="11" eb="13">
      <t>バアイ</t>
    </rPh>
    <rPh sb="14" eb="16">
      <t>ゴジツ</t>
    </rPh>
    <rPh sb="16" eb="18">
      <t>ショウヒン</t>
    </rPh>
    <rPh sb="19" eb="20">
      <t>オク</t>
    </rPh>
    <rPh sb="21" eb="23">
      <t>バアイ</t>
    </rPh>
    <rPh sb="24" eb="26">
      <t>シヨウ</t>
    </rPh>
    <phoneticPr fontId="3"/>
  </si>
  <si>
    <t>会場参加数（通常）</t>
  </si>
  <si>
    <t>会場参加数（通常）</t>
    <rPh sb="0" eb="2">
      <t>カイジョウ</t>
    </rPh>
    <rPh sb="2" eb="4">
      <t>サンカ</t>
    </rPh>
    <rPh sb="4" eb="5">
      <t>スウ</t>
    </rPh>
    <rPh sb="6" eb="8">
      <t>ツウジョウ</t>
    </rPh>
    <phoneticPr fontId="3"/>
  </si>
  <si>
    <t>会場参加数（招待選手）</t>
  </si>
  <si>
    <t>会場参加数（招待選手）</t>
    <rPh sb="0" eb="2">
      <t>カイジョウ</t>
    </rPh>
    <rPh sb="2" eb="4">
      <t>サンカ</t>
    </rPh>
    <rPh sb="4" eb="5">
      <t>スウ</t>
    </rPh>
    <rPh sb="6" eb="8">
      <t>ショウタイ</t>
    </rPh>
    <rPh sb="8" eb="10">
      <t>センシュ</t>
    </rPh>
    <phoneticPr fontId="3"/>
  </si>
  <si>
    <t>オンライン参加数（通常）</t>
  </si>
  <si>
    <t>オンライン参加数（通常）</t>
    <rPh sb="5" eb="7">
      <t>サンカ</t>
    </rPh>
    <rPh sb="7" eb="8">
      <t>スウ</t>
    </rPh>
    <rPh sb="9" eb="11">
      <t>ツウジョウ</t>
    </rPh>
    <phoneticPr fontId="3"/>
  </si>
  <si>
    <t>オンライン参加数（招待選手）</t>
  </si>
  <si>
    <t>オンライン参加数（招待選手）</t>
    <rPh sb="5" eb="7">
      <t>サンカ</t>
    </rPh>
    <rPh sb="7" eb="8">
      <t>スウ</t>
    </rPh>
    <rPh sb="9" eb="11">
      <t>ショウタイ</t>
    </rPh>
    <rPh sb="11" eb="13">
      <t>センシュ</t>
    </rPh>
    <phoneticPr fontId="3"/>
  </si>
  <si>
    <t>会場参加数合計</t>
  </si>
  <si>
    <t>会場参加数合計</t>
    <rPh sb="0" eb="2">
      <t>カイジョウ</t>
    </rPh>
    <rPh sb="2" eb="4">
      <t>サンカ</t>
    </rPh>
    <rPh sb="4" eb="5">
      <t>スウ</t>
    </rPh>
    <rPh sb="5" eb="7">
      <t>ゴウケイ</t>
    </rPh>
    <phoneticPr fontId="3"/>
  </si>
  <si>
    <t>オンライン参加数合計</t>
  </si>
  <si>
    <t>オンライン参加数合計</t>
    <rPh sb="5" eb="7">
      <t>サンカ</t>
    </rPh>
    <rPh sb="7" eb="8">
      <t>スウ</t>
    </rPh>
    <rPh sb="8" eb="10">
      <t>ゴウケイ</t>
    </rPh>
    <phoneticPr fontId="3"/>
  </si>
  <si>
    <t>参加費</t>
  </si>
  <si>
    <t>参加費</t>
    <rPh sb="0" eb="3">
      <t>サンカヒ</t>
    </rPh>
    <phoneticPr fontId="3"/>
  </si>
  <si>
    <t>ここから下は自動表示となります。相違がないことを確認してください。</t>
    <rPh sb="4" eb="5">
      <t>シタ</t>
    </rPh>
    <rPh sb="6" eb="8">
      <t>ジドウ</t>
    </rPh>
    <rPh sb="8" eb="10">
      <t>ヒョウジ</t>
    </rPh>
    <rPh sb="16" eb="18">
      <t>ソウイ</t>
    </rPh>
    <rPh sb="24" eb="26">
      <t>カクニン</t>
    </rPh>
    <phoneticPr fontId="2"/>
  </si>
  <si>
    <t>05_小学５年生の部</t>
  </si>
  <si>
    <t>招待選手</t>
    <rPh sb="0" eb="2">
      <t>ショウタイ</t>
    </rPh>
    <rPh sb="2" eb="4">
      <t>センシュ</t>
    </rPh>
    <phoneticPr fontId="2"/>
  </si>
  <si>
    <t>14.宿泊施設の利用</t>
  </si>
  <si>
    <t>14.宿泊施設の利用</t>
    <rPh sb="3" eb="5">
      <t>シュクハク</t>
    </rPh>
    <rPh sb="5" eb="7">
      <t>シセツ</t>
    </rPh>
    <rPh sb="8" eb="10">
      <t>リヨウ</t>
    </rPh>
    <phoneticPr fontId="3"/>
  </si>
  <si>
    <t>15.宿泊希望人数（男性）</t>
  </si>
  <si>
    <t>15.宿泊希望人数（男性）</t>
    <rPh sb="3" eb="5">
      <t>シュクハク</t>
    </rPh>
    <rPh sb="5" eb="7">
      <t>キボウ</t>
    </rPh>
    <rPh sb="7" eb="9">
      <t>ニンズウ</t>
    </rPh>
    <rPh sb="10" eb="12">
      <t>ダンセイ</t>
    </rPh>
    <phoneticPr fontId="2"/>
  </si>
  <si>
    <t>16.宿泊希望人数（女性）</t>
  </si>
  <si>
    <t>16.宿泊希望人数（女性）</t>
    <rPh sb="3" eb="5">
      <t>シュクハク</t>
    </rPh>
    <rPh sb="5" eb="7">
      <t>キボウ</t>
    </rPh>
    <rPh sb="7" eb="9">
      <t>ニンズウ</t>
    </rPh>
    <rPh sb="10" eb="12">
      <t>ジョセイ</t>
    </rPh>
    <phoneticPr fontId="2"/>
  </si>
  <si>
    <t>17.競技委員について</t>
    <rPh sb="3" eb="5">
      <t>キョウギ</t>
    </rPh>
    <rPh sb="5" eb="7">
      <t>イイン</t>
    </rPh>
    <phoneticPr fontId="3"/>
  </si>
  <si>
    <t>12_高校３年生の部</t>
  </si>
  <si>
    <t>【3/15　会場】　参加者情報</t>
    <rPh sb="6" eb="8">
      <t>カイジョウ</t>
    </rPh>
    <rPh sb="10" eb="13">
      <t>サンカシャ</t>
    </rPh>
    <rPh sb="13" eb="15">
      <t>ジョウホウ</t>
    </rPh>
    <phoneticPr fontId="3"/>
  </si>
  <si>
    <t>【3/8　オンライン】　参加者情報</t>
    <rPh sb="12" eb="15">
      <t>サンカシャ</t>
    </rPh>
    <rPh sb="15" eb="17">
      <t>ジョウホウ</t>
    </rPh>
    <phoneticPr fontId="3"/>
  </si>
  <si>
    <t>【注意】このシートには3/15の会場参加者の情報のみ入力してください。</t>
    <rPh sb="1" eb="3">
      <t>チュウイ</t>
    </rPh>
    <rPh sb="16" eb="18">
      <t>カイジョウ</t>
    </rPh>
    <rPh sb="18" eb="21">
      <t>サンカシャ</t>
    </rPh>
    <rPh sb="22" eb="24">
      <t>ジョウホウ</t>
    </rPh>
    <rPh sb="26" eb="28">
      <t>ニュウリョク</t>
    </rPh>
    <phoneticPr fontId="2"/>
  </si>
  <si>
    <t>【注意】このシートには3/8のオンライン参加者の情報のみ入力してください。</t>
    <rPh sb="1" eb="3">
      <t>チュウイ</t>
    </rPh>
    <rPh sb="20" eb="23">
      <t>サンカシャ</t>
    </rPh>
    <rPh sb="24" eb="26">
      <t>ジョウホウ</t>
    </rPh>
    <rPh sb="28" eb="30">
      <t>ニュウリョク</t>
    </rPh>
    <phoneticPr fontId="2"/>
  </si>
  <si>
    <t>1.団体名</t>
  </si>
  <si>
    <t>2.団体名ふりがな</t>
  </si>
  <si>
    <t>3.団体代表者氏名</t>
  </si>
  <si>
    <t>4.団体代表者ふりがな</t>
  </si>
  <si>
    <t>5.代表連絡先(TEL)</t>
  </si>
  <si>
    <t>6.代表連絡先(メール)</t>
  </si>
  <si>
    <t>氏名</t>
  </si>
  <si>
    <t>希望する役割</t>
  </si>
  <si>
    <t>備考欄</t>
  </si>
  <si>
    <t>5.代表連絡先(TEL/ハイフンあり)</t>
    <rPh sb="2" eb="4">
      <t>ダイヒョウ</t>
    </rPh>
    <rPh sb="4" eb="7">
      <t>レンラクサキ</t>
    </rPh>
    <phoneticPr fontId="3"/>
  </si>
  <si>
    <t>●●●-●●●●</t>
    <phoneticPr fontId="2"/>
  </si>
  <si>
    <t>●●●-●●●●-●●●</t>
    <phoneticPr fontId="2"/>
  </si>
  <si>
    <t>00_小学生未満の部</t>
  </si>
  <si>
    <t>01_小学１年生の部</t>
  </si>
  <si>
    <t>02_小学２年生の部</t>
  </si>
  <si>
    <t>03_小学３年生の部</t>
  </si>
  <si>
    <t>04_小学４年生の部</t>
  </si>
  <si>
    <t>06_小学６年生の部</t>
  </si>
  <si>
    <t>07_中学１年生の部</t>
  </si>
  <si>
    <t>08_中学２年生の部</t>
  </si>
  <si>
    <t>09_中学３年生の部</t>
  </si>
  <si>
    <t>10_高校１年生の部</t>
  </si>
  <si>
    <t>11_高校２年生の部</t>
  </si>
  <si>
    <t>13_大学生の部</t>
  </si>
  <si>
    <t>14_一般の部</t>
  </si>
  <si>
    <t>中学生の部</t>
    <phoneticPr fontId="2"/>
  </si>
  <si>
    <t>高校・大学・一般の部</t>
    <phoneticPr fontId="2"/>
  </si>
  <si>
    <t>小学２年生以下の部</t>
    <phoneticPr fontId="2"/>
  </si>
  <si>
    <t>小学３～４年生の部</t>
    <phoneticPr fontId="2"/>
  </si>
  <si>
    <t>小学５～６年生の部</t>
    <phoneticPr fontId="2"/>
  </si>
  <si>
    <t>団体名</t>
    <rPh sb="0" eb="2">
      <t>ダンタイ</t>
    </rPh>
    <rPh sb="2" eb="3">
      <t>メイ</t>
    </rPh>
    <phoneticPr fontId="2"/>
  </si>
  <si>
    <t>会場参加者数</t>
    <rPh sb="0" eb="2">
      <t>カイジョウ</t>
    </rPh>
    <rPh sb="2" eb="4">
      <t>サンカ</t>
    </rPh>
    <rPh sb="4" eb="5">
      <t>シャ</t>
    </rPh>
    <rPh sb="5" eb="6">
      <t>スウ</t>
    </rPh>
    <phoneticPr fontId="2"/>
  </si>
  <si>
    <t>オンライン参加者数</t>
    <rPh sb="5" eb="8">
      <t>サンカシャ</t>
    </rPh>
    <rPh sb="8" eb="9">
      <t>スウ</t>
    </rPh>
    <phoneticPr fontId="2"/>
  </si>
  <si>
    <t>小学２年生以下の部</t>
    <phoneticPr fontId="2"/>
  </si>
  <si>
    <t>小学３～４年生の部</t>
    <phoneticPr fontId="2"/>
  </si>
  <si>
    <t>小学５～６年生の部</t>
    <phoneticPr fontId="2"/>
  </si>
  <si>
    <t>中学生の部</t>
    <phoneticPr fontId="2"/>
  </si>
  <si>
    <t>高校・大学・一般の部</t>
    <phoneticPr fontId="2"/>
  </si>
  <si>
    <t>合計</t>
    <rPh sb="0" eb="2">
      <t>ゴウケイ</t>
    </rPh>
    <phoneticPr fontId="2"/>
  </si>
  <si>
    <t>会場委員</t>
    <rPh sb="0" eb="2">
      <t>カイジョウ</t>
    </rPh>
    <rPh sb="2" eb="4">
      <t>イイン</t>
    </rPh>
    <phoneticPr fontId="2"/>
  </si>
  <si>
    <t>団体情報</t>
    <rPh sb="0" eb="2">
      <t>ダンタイ</t>
    </rPh>
    <rPh sb="2" eb="4">
      <t>ジョウホウ</t>
    </rPh>
    <phoneticPr fontId="2"/>
  </si>
  <si>
    <t>会場参加者情報</t>
    <rPh sb="0" eb="2">
      <t>カイジョウ</t>
    </rPh>
    <rPh sb="2" eb="4">
      <t>サンカ</t>
    </rPh>
    <rPh sb="4" eb="5">
      <t>シャ</t>
    </rPh>
    <rPh sb="5" eb="7">
      <t>ジョウホウ</t>
    </rPh>
    <phoneticPr fontId="2"/>
  </si>
  <si>
    <t>No</t>
    <phoneticPr fontId="2"/>
  </si>
  <si>
    <t>オンライン参加者情報</t>
    <rPh sb="5" eb="8">
      <t>サンカシャ</t>
    </rPh>
    <rPh sb="8" eb="10">
      <t>ジョウホウ</t>
    </rPh>
    <phoneticPr fontId="2"/>
  </si>
  <si>
    <t>【申込期間】2026年2月1日（日）～2月7日（土）</t>
    <rPh sb="1" eb="2">
      <t>モウ</t>
    </rPh>
    <rPh sb="2" eb="3">
      <t>コ</t>
    </rPh>
    <rPh sb="3" eb="5">
      <t>キカン</t>
    </rPh>
    <rPh sb="10" eb="11">
      <t>ネン</t>
    </rPh>
    <rPh sb="12" eb="13">
      <t>ツキ</t>
    </rPh>
    <rPh sb="14" eb="15">
      <t>ニチ</t>
    </rPh>
    <rPh sb="16" eb="17">
      <t>ヒ</t>
    </rPh>
    <rPh sb="20" eb="21">
      <t>ツキ</t>
    </rPh>
    <rPh sb="22" eb="23">
      <t>ニチ</t>
    </rPh>
    <rPh sb="24" eb="25">
      <t>ツチ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</si>
</sst>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4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6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3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0" fontId="1" fillId="3" borderId="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4" borderId="2" xfId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2AB8E-780B-44B2-9357-71FCA230F28E}">
  <dimension ref="A1:H32"/>
  <sheetViews>
    <sheetView showGridLines="0" tabSelected="1" view="pageBreakPreview" zoomScaleNormal="100" zoomScaleSheetLayoutView="100" workbookViewId="0">
      <selection activeCell="A5" sqref="A5:D5"/>
    </sheetView>
  </sheetViews>
  <sheetFormatPr defaultColWidth="13.125" defaultRowHeight="18.75" x14ac:dyDescent="0.4"/>
  <cols>
    <col min="1" max="8" width="11.25" customWidth="1"/>
  </cols>
  <sheetData>
    <row r="1" spans="1:8" ht="24" x14ac:dyDescent="0.4">
      <c r="A1" s="32" t="s">
        <v>116</v>
      </c>
      <c r="B1" s="32"/>
      <c r="C1" s="32"/>
      <c r="D1" s="32"/>
      <c r="E1" s="32"/>
      <c r="F1" s="32"/>
      <c r="G1" s="32"/>
      <c r="H1" s="32"/>
    </row>
    <row r="2" spans="1:8" ht="37.5" customHeight="1" x14ac:dyDescent="0.4">
      <c r="A2" s="35" t="s">
        <v>22</v>
      </c>
      <c r="B2" s="35"/>
      <c r="C2" s="35"/>
      <c r="D2" s="35"/>
      <c r="E2" s="35"/>
      <c r="F2" s="35"/>
      <c r="G2" s="35"/>
      <c r="H2" s="35"/>
    </row>
    <row r="3" spans="1:8" ht="11.25" customHeight="1" x14ac:dyDescent="0.4"/>
    <row r="4" spans="1:8" ht="23.25" customHeight="1" x14ac:dyDescent="0.4">
      <c r="A4" s="26" t="s">
        <v>23</v>
      </c>
      <c r="B4" s="27"/>
      <c r="C4" s="27"/>
      <c r="D4" s="28"/>
      <c r="E4" s="26" t="s">
        <v>24</v>
      </c>
      <c r="F4" s="27"/>
      <c r="G4" s="27"/>
      <c r="H4" s="28"/>
    </row>
    <row r="5" spans="1:8" ht="30" customHeight="1" x14ac:dyDescent="0.4">
      <c r="A5" s="20"/>
      <c r="B5" s="21"/>
      <c r="C5" s="21"/>
      <c r="D5" s="22"/>
      <c r="E5" s="20"/>
      <c r="F5" s="21"/>
      <c r="G5" s="21"/>
      <c r="H5" s="22"/>
    </row>
    <row r="6" spans="1:8" ht="23.25" customHeight="1" x14ac:dyDescent="0.4">
      <c r="A6" s="26" t="s">
        <v>25</v>
      </c>
      <c r="B6" s="28"/>
      <c r="C6" s="26" t="s">
        <v>26</v>
      </c>
      <c r="D6" s="28"/>
      <c r="E6" s="33" t="s">
        <v>81</v>
      </c>
      <c r="F6" s="34"/>
      <c r="G6" s="33" t="s">
        <v>27</v>
      </c>
      <c r="H6" s="34"/>
    </row>
    <row r="7" spans="1:8" ht="30" customHeight="1" x14ac:dyDescent="0.4">
      <c r="A7" s="20"/>
      <c r="B7" s="22"/>
      <c r="C7" s="20"/>
      <c r="D7" s="22"/>
      <c r="E7" s="20" t="s">
        <v>83</v>
      </c>
      <c r="F7" s="22"/>
      <c r="G7" s="37"/>
      <c r="H7" s="22"/>
    </row>
    <row r="8" spans="1:8" ht="30" customHeight="1" x14ac:dyDescent="0.4">
      <c r="A8" s="26" t="s">
        <v>33</v>
      </c>
      <c r="B8" s="28"/>
      <c r="C8" s="26" t="s">
        <v>31</v>
      </c>
      <c r="D8" s="28"/>
      <c r="E8" s="26" t="s">
        <v>29</v>
      </c>
      <c r="F8" s="28"/>
      <c r="G8" s="26" t="s">
        <v>35</v>
      </c>
      <c r="H8" s="28"/>
    </row>
    <row r="9" spans="1:8" ht="30" customHeight="1" x14ac:dyDescent="0.4">
      <c r="A9" s="20"/>
      <c r="B9" s="22"/>
      <c r="C9" s="20"/>
      <c r="D9" s="22"/>
      <c r="E9" s="20"/>
      <c r="F9" s="22"/>
      <c r="G9" s="20"/>
      <c r="H9" s="22"/>
    </row>
    <row r="10" spans="1:8" ht="23.25" customHeight="1" x14ac:dyDescent="0.4">
      <c r="A10" s="26" t="s">
        <v>38</v>
      </c>
      <c r="B10" s="27"/>
      <c r="C10" s="27"/>
      <c r="D10" s="27"/>
      <c r="E10" s="27"/>
      <c r="F10" s="27"/>
      <c r="G10" s="27"/>
      <c r="H10" s="28"/>
    </row>
    <row r="11" spans="1:8" ht="30" customHeight="1" x14ac:dyDescent="0.4">
      <c r="A11" s="20"/>
      <c r="B11" s="21"/>
      <c r="C11" s="21"/>
      <c r="D11" s="21"/>
      <c r="E11" s="21"/>
      <c r="F11" s="21"/>
      <c r="G11" s="21"/>
      <c r="H11" s="22"/>
    </row>
    <row r="12" spans="1:8" ht="24" x14ac:dyDescent="0.4">
      <c r="A12" s="38" t="s">
        <v>36</v>
      </c>
      <c r="B12" s="39"/>
      <c r="C12" s="39"/>
      <c r="D12" s="39"/>
      <c r="E12" s="39"/>
      <c r="F12" s="39"/>
      <c r="G12" s="39"/>
      <c r="H12" s="40"/>
    </row>
    <row r="13" spans="1:8" ht="23.25" customHeight="1" x14ac:dyDescent="0.4">
      <c r="A13" s="26" t="s">
        <v>40</v>
      </c>
      <c r="B13" s="28"/>
      <c r="C13" s="26" t="s">
        <v>42</v>
      </c>
      <c r="D13" s="27"/>
      <c r="E13" s="27"/>
      <c r="F13" s="27"/>
      <c r="G13" s="27"/>
      <c r="H13" s="28"/>
    </row>
    <row r="14" spans="1:8" ht="30" customHeight="1" x14ac:dyDescent="0.4">
      <c r="A14" s="20" t="s">
        <v>82</v>
      </c>
      <c r="B14" s="22"/>
      <c r="C14" s="20"/>
      <c r="D14" s="21"/>
      <c r="E14" s="21"/>
      <c r="F14" s="21"/>
      <c r="G14" s="21"/>
      <c r="H14" s="22"/>
    </row>
    <row r="15" spans="1:8" ht="23.25" customHeight="1" x14ac:dyDescent="0.4">
      <c r="A15" s="26" t="s">
        <v>61</v>
      </c>
      <c r="B15" s="27"/>
      <c r="C15" s="27"/>
      <c r="D15" s="28"/>
      <c r="E15" s="26" t="s">
        <v>63</v>
      </c>
      <c r="F15" s="27"/>
      <c r="G15" s="26" t="s">
        <v>65</v>
      </c>
      <c r="H15" s="27"/>
    </row>
    <row r="16" spans="1:8" ht="30" customHeight="1" x14ac:dyDescent="0.4">
      <c r="A16" s="20"/>
      <c r="B16" s="21"/>
      <c r="C16" s="21"/>
      <c r="D16" s="22"/>
      <c r="E16" s="20"/>
      <c r="F16" s="22"/>
      <c r="G16" s="20"/>
      <c r="H16" s="22"/>
    </row>
    <row r="17" spans="1:8" ht="23.25" customHeight="1" x14ac:dyDescent="0.4">
      <c r="A17" s="26" t="s">
        <v>66</v>
      </c>
      <c r="B17" s="27"/>
      <c r="C17" s="27"/>
      <c r="D17" s="27"/>
      <c r="E17" s="27"/>
      <c r="F17" s="27"/>
      <c r="G17" s="27"/>
      <c r="H17" s="28"/>
    </row>
    <row r="18" spans="1:8" x14ac:dyDescent="0.4">
      <c r="A18" s="1" t="s">
        <v>0</v>
      </c>
      <c r="B18" s="36" t="s">
        <v>1</v>
      </c>
      <c r="C18" s="36"/>
      <c r="D18" s="36" t="s">
        <v>2</v>
      </c>
      <c r="E18" s="36"/>
      <c r="F18" s="36" t="s">
        <v>3</v>
      </c>
      <c r="G18" s="36"/>
      <c r="H18" s="1" t="s">
        <v>4</v>
      </c>
    </row>
    <row r="19" spans="1:8" ht="26.25" customHeight="1" x14ac:dyDescent="0.4">
      <c r="A19" s="1" t="s">
        <v>5</v>
      </c>
      <c r="B19" s="20"/>
      <c r="C19" s="22"/>
      <c r="D19" s="20"/>
      <c r="E19" s="22"/>
      <c r="F19" s="20"/>
      <c r="G19" s="22"/>
      <c r="H19" s="8"/>
    </row>
    <row r="20" spans="1:8" ht="26.25" customHeight="1" x14ac:dyDescent="0.4">
      <c r="A20" s="1" t="s">
        <v>6</v>
      </c>
      <c r="B20" s="20"/>
      <c r="C20" s="22"/>
      <c r="D20" s="20"/>
      <c r="E20" s="22"/>
      <c r="F20" s="20"/>
      <c r="G20" s="22"/>
      <c r="H20" s="8"/>
    </row>
    <row r="21" spans="1:8" ht="26.25" customHeight="1" x14ac:dyDescent="0.4">
      <c r="A21" s="1" t="s">
        <v>7</v>
      </c>
      <c r="B21" s="20"/>
      <c r="C21" s="22"/>
      <c r="D21" s="20"/>
      <c r="E21" s="22"/>
      <c r="F21" s="20"/>
      <c r="G21" s="22"/>
      <c r="H21" s="8"/>
    </row>
    <row r="22" spans="1:8" ht="26.25" customHeight="1" x14ac:dyDescent="0.4">
      <c r="A22" s="1" t="s">
        <v>8</v>
      </c>
      <c r="B22" s="20"/>
      <c r="C22" s="22"/>
      <c r="D22" s="20"/>
      <c r="E22" s="22"/>
      <c r="F22" s="20"/>
      <c r="G22" s="22"/>
      <c r="H22" s="8"/>
    </row>
    <row r="23" spans="1:8" ht="26.25" customHeight="1" x14ac:dyDescent="0.4">
      <c r="A23" s="1" t="s">
        <v>9</v>
      </c>
      <c r="B23" s="20"/>
      <c r="C23" s="22"/>
      <c r="D23" s="20"/>
      <c r="E23" s="22"/>
      <c r="F23" s="20"/>
      <c r="G23" s="22"/>
      <c r="H23" s="8"/>
    </row>
    <row r="24" spans="1:8" ht="11.25" customHeight="1" x14ac:dyDescent="0.4"/>
    <row r="25" spans="1:8" x14ac:dyDescent="0.4">
      <c r="A25" s="29" t="s">
        <v>57</v>
      </c>
      <c r="B25" s="30"/>
      <c r="C25" s="30"/>
      <c r="D25" s="30"/>
      <c r="E25" s="30"/>
      <c r="F25" s="30"/>
      <c r="G25" s="30"/>
      <c r="H25" s="31"/>
    </row>
    <row r="26" spans="1:8" x14ac:dyDescent="0.4">
      <c r="A26" s="26" t="s">
        <v>19</v>
      </c>
      <c r="B26" s="27"/>
      <c r="C26" s="27"/>
      <c r="D26" s="27"/>
      <c r="E26" s="27"/>
      <c r="F26" s="27"/>
      <c r="G26" s="27"/>
      <c r="H26" s="28"/>
    </row>
    <row r="27" spans="1:8" x14ac:dyDescent="0.4">
      <c r="A27" s="26" t="s">
        <v>44</v>
      </c>
      <c r="B27" s="28"/>
      <c r="C27" s="26" t="s">
        <v>46</v>
      </c>
      <c r="D27" s="28"/>
      <c r="E27" s="26" t="s">
        <v>48</v>
      </c>
      <c r="F27" s="28"/>
      <c r="G27" s="26" t="s">
        <v>50</v>
      </c>
      <c r="H27" s="28"/>
    </row>
    <row r="28" spans="1:8" ht="30" customHeight="1" x14ac:dyDescent="0.4">
      <c r="A28" s="23">
        <f>A9</f>
        <v>0</v>
      </c>
      <c r="B28" s="25"/>
      <c r="C28" s="23">
        <f>C9</f>
        <v>0</v>
      </c>
      <c r="D28" s="25"/>
      <c r="E28" s="23">
        <f>E9</f>
        <v>0</v>
      </c>
      <c r="F28" s="25"/>
      <c r="G28" s="23">
        <f>G9</f>
        <v>0</v>
      </c>
      <c r="H28" s="25"/>
    </row>
    <row r="29" spans="1:8" x14ac:dyDescent="0.4">
      <c r="A29" s="26" t="s">
        <v>52</v>
      </c>
      <c r="B29" s="27"/>
      <c r="C29" s="27"/>
      <c r="D29" s="27"/>
      <c r="E29" s="26" t="s">
        <v>54</v>
      </c>
      <c r="F29" s="27"/>
      <c r="G29" s="27"/>
      <c r="H29" s="27"/>
    </row>
    <row r="30" spans="1:8" ht="30" customHeight="1" x14ac:dyDescent="0.4">
      <c r="A30" s="23">
        <f>A28+C28</f>
        <v>0</v>
      </c>
      <c r="B30" s="24"/>
      <c r="C30" s="24"/>
      <c r="D30" s="25"/>
      <c r="E30" s="24">
        <f>E28+G28</f>
        <v>0</v>
      </c>
      <c r="F30" s="24"/>
      <c r="G30" s="24"/>
      <c r="H30" s="25"/>
    </row>
    <row r="31" spans="1:8" x14ac:dyDescent="0.4">
      <c r="A31" s="26" t="s">
        <v>56</v>
      </c>
      <c r="B31" s="27"/>
      <c r="C31" s="27"/>
      <c r="D31" s="27"/>
      <c r="E31" s="27"/>
      <c r="F31" s="27"/>
      <c r="G31" s="27"/>
      <c r="H31" s="28"/>
    </row>
    <row r="32" spans="1:8" ht="30" customHeight="1" x14ac:dyDescent="0.4">
      <c r="A32" s="23">
        <f>A28*6000+E28*3000</f>
        <v>0</v>
      </c>
      <c r="B32" s="24"/>
      <c r="C32" s="24"/>
      <c r="D32" s="24"/>
      <c r="E32" s="24"/>
      <c r="F32" s="24"/>
      <c r="G32" s="24"/>
      <c r="H32" s="25"/>
    </row>
  </sheetData>
  <sheetProtection sheet="1" selectLockedCells="1"/>
  <mergeCells count="70">
    <mergeCell ref="A29:D29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  <mergeCell ref="A28:B28"/>
    <mergeCell ref="C28:D28"/>
    <mergeCell ref="E28:F28"/>
    <mergeCell ref="G28:H28"/>
    <mergeCell ref="E4:H4"/>
    <mergeCell ref="A4:D4"/>
    <mergeCell ref="A5:D5"/>
    <mergeCell ref="E5:H5"/>
    <mergeCell ref="B19:C19"/>
    <mergeCell ref="A8:B8"/>
    <mergeCell ref="C8:D8"/>
    <mergeCell ref="A9:B9"/>
    <mergeCell ref="C9:D9"/>
    <mergeCell ref="A15:D15"/>
    <mergeCell ref="D19:E19"/>
    <mergeCell ref="F19:G19"/>
    <mergeCell ref="B20:C20"/>
    <mergeCell ref="D20:E20"/>
    <mergeCell ref="F20:G20"/>
    <mergeCell ref="A13:B13"/>
    <mergeCell ref="C13:H13"/>
    <mergeCell ref="A14:B14"/>
    <mergeCell ref="C14:H14"/>
    <mergeCell ref="A10:H10"/>
    <mergeCell ref="A11:H11"/>
    <mergeCell ref="A12:H12"/>
    <mergeCell ref="A1:H1"/>
    <mergeCell ref="E8:F8"/>
    <mergeCell ref="G8:H8"/>
    <mergeCell ref="A6:B6"/>
    <mergeCell ref="C6:D6"/>
    <mergeCell ref="E6:F6"/>
    <mergeCell ref="G6:H6"/>
    <mergeCell ref="A2:H2"/>
    <mergeCell ref="A7:B7"/>
    <mergeCell ref="C7:D7"/>
    <mergeCell ref="E7:F7"/>
    <mergeCell ref="G7:H7"/>
    <mergeCell ref="E9:F9"/>
    <mergeCell ref="G9:H9"/>
    <mergeCell ref="E16:F16"/>
    <mergeCell ref="G16:H16"/>
    <mergeCell ref="E15:F15"/>
    <mergeCell ref="G15:H15"/>
    <mergeCell ref="A16:D16"/>
    <mergeCell ref="A30:D30"/>
    <mergeCell ref="E30:H30"/>
    <mergeCell ref="A31:H31"/>
    <mergeCell ref="A32:H32"/>
    <mergeCell ref="A25:H25"/>
    <mergeCell ref="E29:H29"/>
    <mergeCell ref="B18:C18"/>
    <mergeCell ref="D18:E18"/>
    <mergeCell ref="F18:G18"/>
    <mergeCell ref="A17:H17"/>
    <mergeCell ref="A26:H26"/>
    <mergeCell ref="A27:B27"/>
    <mergeCell ref="C27:D27"/>
    <mergeCell ref="E27:F27"/>
    <mergeCell ref="G27:H27"/>
  </mergeCells>
  <phoneticPr fontId="2"/>
  <dataValidations count="2">
    <dataValidation type="list" allowBlank="1" showInputMessage="1" showErrorMessage="1" sqref="F19:G23" xr:uid="{D5D74D56-5711-4ECB-AD5F-19C1DF57A443}">
      <formula1>"1.会場委員,2.読上委員,3.審査委員,4.特になし"</formula1>
    </dataValidation>
    <dataValidation type="list" allowBlank="1" showInputMessage="1" showErrorMessage="1" sqref="A16" xr:uid="{D6DE1C5D-75AA-487F-836D-B360F83BB0F5}">
      <formula1>"希望する,希望しない"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3419B2-AB88-40DA-A4F3-9953305C9ACA}">
          <x14:formula1>
            <xm:f>リスト用!$B$2:$B$102</xm:f>
          </x14:formula1>
          <xm:sqref>A9:H9 E16:H16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9F7C-34C4-4892-8917-6238C8231591}">
  <dimension ref="A1:H104"/>
  <sheetViews>
    <sheetView view="pageBreakPreview" zoomScaleNormal="100" zoomScaleSheetLayoutView="100" workbookViewId="0">
      <selection activeCell="B5" sqref="B5"/>
    </sheetView>
  </sheetViews>
  <sheetFormatPr defaultColWidth="13.125" defaultRowHeight="18.75" x14ac:dyDescent="0.4"/>
  <cols>
    <col min="1" max="1" width="4.125" bestFit="1" customWidth="1"/>
    <col min="2" max="2" width="18.875" customWidth="1"/>
    <col min="3" max="8" width="11.25" customWidth="1"/>
  </cols>
  <sheetData>
    <row r="1" spans="1:8" ht="30.75" x14ac:dyDescent="0.4">
      <c r="A1" s="41" t="s">
        <v>69</v>
      </c>
      <c r="B1" s="41"/>
      <c r="C1" s="41"/>
      <c r="D1" s="41"/>
      <c r="E1" s="41"/>
      <c r="F1" s="41"/>
      <c r="G1" s="41"/>
      <c r="H1" s="41"/>
    </row>
    <row r="2" spans="1:8" ht="30.75" x14ac:dyDescent="0.4">
      <c r="A2" s="11" t="s">
        <v>71</v>
      </c>
      <c r="B2" s="10"/>
      <c r="C2" s="10"/>
      <c r="D2" s="10"/>
      <c r="E2" s="10"/>
      <c r="F2" s="10"/>
      <c r="G2" s="10"/>
      <c r="H2" s="10"/>
    </row>
    <row r="3" spans="1:8" x14ac:dyDescent="0.4">
      <c r="A3" s="36" t="s">
        <v>11</v>
      </c>
      <c r="B3" s="36" t="s">
        <v>17</v>
      </c>
      <c r="C3" s="36" t="s">
        <v>12</v>
      </c>
      <c r="D3" s="36"/>
      <c r="E3" s="36" t="s">
        <v>16</v>
      </c>
      <c r="F3" s="36"/>
      <c r="G3" s="36" t="s">
        <v>18</v>
      </c>
      <c r="H3" s="36" t="s">
        <v>59</v>
      </c>
    </row>
    <row r="4" spans="1:8" x14ac:dyDescent="0.4">
      <c r="A4" s="36"/>
      <c r="B4" s="36"/>
      <c r="C4" s="4" t="s">
        <v>13</v>
      </c>
      <c r="D4" s="5" t="s">
        <v>14</v>
      </c>
      <c r="E4" s="4" t="s">
        <v>13</v>
      </c>
      <c r="F4" s="5" t="s">
        <v>14</v>
      </c>
      <c r="G4" s="36"/>
      <c r="H4" s="36"/>
    </row>
    <row r="5" spans="1:8" x14ac:dyDescent="0.4">
      <c r="A5" s="7">
        <v>1</v>
      </c>
      <c r="B5" s="9"/>
      <c r="C5" s="3"/>
      <c r="D5" s="6"/>
      <c r="E5" s="3"/>
      <c r="F5" s="6"/>
      <c r="G5" s="2"/>
      <c r="H5" s="6"/>
    </row>
    <row r="6" spans="1:8" x14ac:dyDescent="0.4">
      <c r="A6" s="7">
        <v>2</v>
      </c>
      <c r="B6" s="9"/>
      <c r="C6" s="3"/>
      <c r="D6" s="6"/>
      <c r="E6" s="3"/>
      <c r="F6" s="6"/>
      <c r="G6" s="2"/>
      <c r="H6" s="6"/>
    </row>
    <row r="7" spans="1:8" x14ac:dyDescent="0.4">
      <c r="A7" s="7">
        <v>3</v>
      </c>
      <c r="B7" s="9"/>
      <c r="C7" s="3"/>
      <c r="D7" s="6"/>
      <c r="E7" s="3"/>
      <c r="F7" s="6"/>
      <c r="G7" s="2"/>
      <c r="H7" s="6"/>
    </row>
    <row r="8" spans="1:8" x14ac:dyDescent="0.4">
      <c r="A8" s="7">
        <v>4</v>
      </c>
      <c r="B8" s="9"/>
      <c r="C8" s="3"/>
      <c r="D8" s="6"/>
      <c r="E8" s="3"/>
      <c r="F8" s="6"/>
      <c r="G8" s="2"/>
      <c r="H8" s="6"/>
    </row>
    <row r="9" spans="1:8" x14ac:dyDescent="0.4">
      <c r="A9" s="7">
        <v>5</v>
      </c>
      <c r="B9" s="9"/>
      <c r="C9" s="3"/>
      <c r="D9" s="6"/>
      <c r="E9" s="3"/>
      <c r="F9" s="6"/>
      <c r="G9" s="2"/>
      <c r="H9" s="6"/>
    </row>
    <row r="10" spans="1:8" x14ac:dyDescent="0.4">
      <c r="A10" s="7">
        <v>6</v>
      </c>
      <c r="B10" s="9"/>
      <c r="C10" s="3"/>
      <c r="D10" s="6"/>
      <c r="E10" s="3"/>
      <c r="F10" s="6"/>
      <c r="G10" s="2"/>
      <c r="H10" s="6"/>
    </row>
    <row r="11" spans="1:8" x14ac:dyDescent="0.4">
      <c r="A11" s="7">
        <v>7</v>
      </c>
      <c r="B11" s="9"/>
      <c r="C11" s="3"/>
      <c r="D11" s="6"/>
      <c r="E11" s="3"/>
      <c r="F11" s="6"/>
      <c r="G11" s="2"/>
      <c r="H11" s="6"/>
    </row>
    <row r="12" spans="1:8" x14ac:dyDescent="0.4">
      <c r="A12" s="7">
        <v>8</v>
      </c>
      <c r="B12" s="9"/>
      <c r="C12" s="3"/>
      <c r="D12" s="6"/>
      <c r="E12" s="3"/>
      <c r="F12" s="6"/>
      <c r="G12" s="2"/>
      <c r="H12" s="6"/>
    </row>
    <row r="13" spans="1:8" x14ac:dyDescent="0.4">
      <c r="A13" s="7">
        <v>9</v>
      </c>
      <c r="B13" s="9"/>
      <c r="C13" s="3"/>
      <c r="D13" s="6"/>
      <c r="E13" s="3"/>
      <c r="F13" s="6"/>
      <c r="G13" s="2"/>
      <c r="H13" s="6"/>
    </row>
    <row r="14" spans="1:8" x14ac:dyDescent="0.4">
      <c r="A14" s="7">
        <v>10</v>
      </c>
      <c r="B14" s="9"/>
      <c r="C14" s="3"/>
      <c r="D14" s="6"/>
      <c r="E14" s="3"/>
      <c r="F14" s="6"/>
      <c r="G14" s="2"/>
      <c r="H14" s="6"/>
    </row>
    <row r="15" spans="1:8" x14ac:dyDescent="0.4">
      <c r="A15" s="7">
        <v>11</v>
      </c>
      <c r="B15" s="9"/>
      <c r="C15" s="3"/>
      <c r="D15" s="6"/>
      <c r="E15" s="3"/>
      <c r="F15" s="6"/>
      <c r="G15" s="2"/>
      <c r="H15" s="6"/>
    </row>
    <row r="16" spans="1:8" x14ac:dyDescent="0.4">
      <c r="A16" s="7">
        <v>12</v>
      </c>
      <c r="B16" s="9"/>
      <c r="C16" s="3"/>
      <c r="D16" s="6"/>
      <c r="E16" s="3"/>
      <c r="F16" s="6"/>
      <c r="G16" s="2"/>
      <c r="H16" s="6"/>
    </row>
    <row r="17" spans="1:8" x14ac:dyDescent="0.4">
      <c r="A17" s="7">
        <v>13</v>
      </c>
      <c r="B17" s="9"/>
      <c r="C17" s="3"/>
      <c r="D17" s="6"/>
      <c r="E17" s="3"/>
      <c r="F17" s="6"/>
      <c r="G17" s="2"/>
      <c r="H17" s="6"/>
    </row>
    <row r="18" spans="1:8" x14ac:dyDescent="0.4">
      <c r="A18" s="7">
        <v>14</v>
      </c>
      <c r="B18" s="9"/>
      <c r="C18" s="3"/>
      <c r="D18" s="6"/>
      <c r="E18" s="3"/>
      <c r="F18" s="6"/>
      <c r="G18" s="2"/>
      <c r="H18" s="6"/>
    </row>
    <row r="19" spans="1:8" x14ac:dyDescent="0.4">
      <c r="A19" s="7">
        <v>15</v>
      </c>
      <c r="B19" s="9"/>
      <c r="C19" s="3"/>
      <c r="D19" s="6"/>
      <c r="E19" s="3"/>
      <c r="F19" s="6"/>
      <c r="G19" s="2"/>
      <c r="H19" s="6"/>
    </row>
    <row r="20" spans="1:8" x14ac:dyDescent="0.4">
      <c r="A20" s="7">
        <v>16</v>
      </c>
      <c r="B20" s="9"/>
      <c r="C20" s="3"/>
      <c r="D20" s="6"/>
      <c r="E20" s="3"/>
      <c r="F20" s="6"/>
      <c r="G20" s="2"/>
      <c r="H20" s="6"/>
    </row>
    <row r="21" spans="1:8" x14ac:dyDescent="0.4">
      <c r="A21" s="7">
        <v>17</v>
      </c>
      <c r="B21" s="9"/>
      <c r="C21" s="3"/>
      <c r="D21" s="6"/>
      <c r="E21" s="3"/>
      <c r="F21" s="6"/>
      <c r="G21" s="2"/>
      <c r="H21" s="6"/>
    </row>
    <row r="22" spans="1:8" x14ac:dyDescent="0.4">
      <c r="A22" s="7">
        <v>18</v>
      </c>
      <c r="B22" s="9"/>
      <c r="C22" s="3"/>
      <c r="D22" s="6"/>
      <c r="E22" s="3"/>
      <c r="F22" s="6"/>
      <c r="G22" s="2"/>
      <c r="H22" s="6"/>
    </row>
    <row r="23" spans="1:8" x14ac:dyDescent="0.4">
      <c r="A23" s="7">
        <v>19</v>
      </c>
      <c r="B23" s="9"/>
      <c r="C23" s="3"/>
      <c r="D23" s="6"/>
      <c r="E23" s="3"/>
      <c r="F23" s="6"/>
      <c r="G23" s="2"/>
      <c r="H23" s="6"/>
    </row>
    <row r="24" spans="1:8" x14ac:dyDescent="0.4">
      <c r="A24" s="7">
        <v>20</v>
      </c>
      <c r="B24" s="9"/>
      <c r="C24" s="3"/>
      <c r="D24" s="6"/>
      <c r="E24" s="3"/>
      <c r="F24" s="6"/>
      <c r="G24" s="2"/>
      <c r="H24" s="6"/>
    </row>
    <row r="25" spans="1:8" x14ac:dyDescent="0.4">
      <c r="A25" s="7">
        <v>21</v>
      </c>
      <c r="B25" s="9"/>
      <c r="C25" s="3"/>
      <c r="D25" s="6"/>
      <c r="E25" s="3"/>
      <c r="F25" s="6"/>
      <c r="G25" s="2"/>
      <c r="H25" s="6"/>
    </row>
    <row r="26" spans="1:8" x14ac:dyDescent="0.4">
      <c r="A26" s="7">
        <v>22</v>
      </c>
      <c r="B26" s="9"/>
      <c r="C26" s="3"/>
      <c r="D26" s="6"/>
      <c r="E26" s="3"/>
      <c r="F26" s="6"/>
      <c r="G26" s="2"/>
      <c r="H26" s="6"/>
    </row>
    <row r="27" spans="1:8" x14ac:dyDescent="0.4">
      <c r="A27" s="7">
        <v>23</v>
      </c>
      <c r="B27" s="9"/>
      <c r="C27" s="3"/>
      <c r="D27" s="6"/>
      <c r="E27" s="3"/>
      <c r="F27" s="6"/>
      <c r="G27" s="2"/>
      <c r="H27" s="6"/>
    </row>
    <row r="28" spans="1:8" x14ac:dyDescent="0.4">
      <c r="A28" s="7">
        <v>24</v>
      </c>
      <c r="B28" s="9"/>
      <c r="C28" s="3"/>
      <c r="D28" s="6"/>
      <c r="E28" s="3"/>
      <c r="F28" s="6"/>
      <c r="G28" s="2"/>
      <c r="H28" s="6"/>
    </row>
    <row r="29" spans="1:8" x14ac:dyDescent="0.4">
      <c r="A29" s="7">
        <v>25</v>
      </c>
      <c r="B29" s="9"/>
      <c r="C29" s="3"/>
      <c r="D29" s="6"/>
      <c r="E29" s="3"/>
      <c r="F29" s="6"/>
      <c r="G29" s="2"/>
      <c r="H29" s="6"/>
    </row>
    <row r="30" spans="1:8" x14ac:dyDescent="0.4">
      <c r="A30" s="7">
        <v>26</v>
      </c>
      <c r="B30" s="9"/>
      <c r="C30" s="3"/>
      <c r="D30" s="6"/>
      <c r="E30" s="3"/>
      <c r="F30" s="6"/>
      <c r="G30" s="2"/>
      <c r="H30" s="6"/>
    </row>
    <row r="31" spans="1:8" x14ac:dyDescent="0.4">
      <c r="A31" s="7">
        <v>27</v>
      </c>
      <c r="B31" s="9"/>
      <c r="C31" s="3"/>
      <c r="D31" s="6"/>
      <c r="E31" s="3"/>
      <c r="F31" s="6"/>
      <c r="G31" s="2"/>
      <c r="H31" s="6"/>
    </row>
    <row r="32" spans="1:8" x14ac:dyDescent="0.4">
      <c r="A32" s="7">
        <v>28</v>
      </c>
      <c r="B32" s="9"/>
      <c r="C32" s="3"/>
      <c r="D32" s="6"/>
      <c r="E32" s="3"/>
      <c r="F32" s="6"/>
      <c r="G32" s="2"/>
      <c r="H32" s="6"/>
    </row>
    <row r="33" spans="1:8" x14ac:dyDescent="0.4">
      <c r="A33" s="7">
        <v>29</v>
      </c>
      <c r="B33" s="9"/>
      <c r="C33" s="3"/>
      <c r="D33" s="6"/>
      <c r="E33" s="3"/>
      <c r="F33" s="6"/>
      <c r="G33" s="2"/>
      <c r="H33" s="6"/>
    </row>
    <row r="34" spans="1:8" x14ac:dyDescent="0.4">
      <c r="A34" s="7">
        <v>30</v>
      </c>
      <c r="B34" s="9"/>
      <c r="C34" s="3"/>
      <c r="D34" s="6"/>
      <c r="E34" s="3"/>
      <c r="F34" s="6"/>
      <c r="G34" s="2"/>
      <c r="H34" s="6"/>
    </row>
    <row r="35" spans="1:8" x14ac:dyDescent="0.4">
      <c r="A35" s="7">
        <v>31</v>
      </c>
      <c r="B35" s="9"/>
      <c r="C35" s="3"/>
      <c r="D35" s="6"/>
      <c r="E35" s="3"/>
      <c r="F35" s="6"/>
      <c r="G35" s="6"/>
      <c r="H35" s="6"/>
    </row>
    <row r="36" spans="1:8" x14ac:dyDescent="0.4">
      <c r="A36" s="7">
        <v>32</v>
      </c>
      <c r="B36" s="9"/>
      <c r="C36" s="3"/>
      <c r="D36" s="6"/>
      <c r="E36" s="3"/>
      <c r="F36" s="6"/>
      <c r="G36" s="6"/>
      <c r="H36" s="6"/>
    </row>
    <row r="37" spans="1:8" x14ac:dyDescent="0.4">
      <c r="A37" s="7">
        <v>33</v>
      </c>
      <c r="B37" s="9"/>
      <c r="C37" s="3"/>
      <c r="D37" s="6"/>
      <c r="E37" s="3"/>
      <c r="F37" s="6"/>
      <c r="G37" s="6"/>
      <c r="H37" s="6"/>
    </row>
    <row r="38" spans="1:8" x14ac:dyDescent="0.4">
      <c r="A38" s="7">
        <v>34</v>
      </c>
      <c r="B38" s="9"/>
      <c r="C38" s="3"/>
      <c r="D38" s="6"/>
      <c r="E38" s="3"/>
      <c r="F38" s="6"/>
      <c r="G38" s="6"/>
      <c r="H38" s="6"/>
    </row>
    <row r="39" spans="1:8" x14ac:dyDescent="0.4">
      <c r="A39" s="7">
        <v>35</v>
      </c>
      <c r="B39" s="9"/>
      <c r="C39" s="3"/>
      <c r="D39" s="6"/>
      <c r="E39" s="3"/>
      <c r="F39" s="6"/>
      <c r="G39" s="6"/>
      <c r="H39" s="6"/>
    </row>
    <row r="40" spans="1:8" x14ac:dyDescent="0.4">
      <c r="A40" s="7">
        <v>36</v>
      </c>
      <c r="B40" s="9"/>
      <c r="C40" s="3"/>
      <c r="D40" s="6"/>
      <c r="E40" s="3"/>
      <c r="F40" s="6"/>
      <c r="G40" s="6"/>
      <c r="H40" s="6"/>
    </row>
    <row r="41" spans="1:8" x14ac:dyDescent="0.4">
      <c r="A41" s="7">
        <v>37</v>
      </c>
      <c r="B41" s="9"/>
      <c r="C41" s="3"/>
      <c r="D41" s="6"/>
      <c r="E41" s="3"/>
      <c r="F41" s="6"/>
      <c r="G41" s="6"/>
      <c r="H41" s="6"/>
    </row>
    <row r="42" spans="1:8" x14ac:dyDescent="0.4">
      <c r="A42" s="7">
        <v>38</v>
      </c>
      <c r="B42" s="9"/>
      <c r="C42" s="3"/>
      <c r="D42" s="6"/>
      <c r="E42" s="3"/>
      <c r="F42" s="6"/>
      <c r="G42" s="6"/>
      <c r="H42" s="6"/>
    </row>
    <row r="43" spans="1:8" x14ac:dyDescent="0.4">
      <c r="A43" s="7">
        <v>39</v>
      </c>
      <c r="B43" s="9"/>
      <c r="C43" s="3"/>
      <c r="D43" s="6"/>
      <c r="E43" s="3"/>
      <c r="F43" s="6"/>
      <c r="G43" s="6"/>
      <c r="H43" s="6"/>
    </row>
    <row r="44" spans="1:8" x14ac:dyDescent="0.4">
      <c r="A44" s="7">
        <v>40</v>
      </c>
      <c r="B44" s="9"/>
      <c r="C44" s="3"/>
      <c r="D44" s="6"/>
      <c r="E44" s="3"/>
      <c r="F44" s="6"/>
      <c r="G44" s="6"/>
      <c r="H44" s="6"/>
    </row>
    <row r="45" spans="1:8" x14ac:dyDescent="0.4">
      <c r="A45" s="7">
        <v>41</v>
      </c>
      <c r="B45" s="9"/>
      <c r="C45" s="3"/>
      <c r="D45" s="6"/>
      <c r="E45" s="3"/>
      <c r="F45" s="6"/>
      <c r="G45" s="6"/>
      <c r="H45" s="6"/>
    </row>
    <row r="46" spans="1:8" x14ac:dyDescent="0.4">
      <c r="A46" s="7">
        <v>42</v>
      </c>
      <c r="B46" s="9"/>
      <c r="C46" s="3"/>
      <c r="D46" s="6"/>
      <c r="E46" s="3"/>
      <c r="F46" s="6"/>
      <c r="G46" s="6"/>
      <c r="H46" s="6"/>
    </row>
    <row r="47" spans="1:8" x14ac:dyDescent="0.4">
      <c r="A47" s="7">
        <v>43</v>
      </c>
      <c r="B47" s="9"/>
      <c r="C47" s="3"/>
      <c r="D47" s="6"/>
      <c r="E47" s="3"/>
      <c r="F47" s="6"/>
      <c r="G47" s="6"/>
      <c r="H47" s="6"/>
    </row>
    <row r="48" spans="1:8" x14ac:dyDescent="0.4">
      <c r="A48" s="7">
        <v>44</v>
      </c>
      <c r="B48" s="9"/>
      <c r="C48" s="3"/>
      <c r="D48" s="6"/>
      <c r="E48" s="3"/>
      <c r="F48" s="6"/>
      <c r="G48" s="6"/>
      <c r="H48" s="6"/>
    </row>
    <row r="49" spans="1:8" x14ac:dyDescent="0.4">
      <c r="A49" s="7">
        <v>45</v>
      </c>
      <c r="B49" s="9"/>
      <c r="C49" s="3"/>
      <c r="D49" s="6"/>
      <c r="E49" s="3"/>
      <c r="F49" s="6"/>
      <c r="G49" s="6"/>
      <c r="H49" s="6"/>
    </row>
    <row r="50" spans="1:8" x14ac:dyDescent="0.4">
      <c r="A50" s="7">
        <v>46</v>
      </c>
      <c r="B50" s="9"/>
      <c r="C50" s="3"/>
      <c r="D50" s="6"/>
      <c r="E50" s="3"/>
      <c r="F50" s="6"/>
      <c r="G50" s="6"/>
      <c r="H50" s="6"/>
    </row>
    <row r="51" spans="1:8" x14ac:dyDescent="0.4">
      <c r="A51" s="7">
        <v>47</v>
      </c>
      <c r="B51" s="9"/>
      <c r="C51" s="3"/>
      <c r="D51" s="6"/>
      <c r="E51" s="3"/>
      <c r="F51" s="6"/>
      <c r="G51" s="6"/>
      <c r="H51" s="6"/>
    </row>
    <row r="52" spans="1:8" x14ac:dyDescent="0.4">
      <c r="A52" s="7">
        <v>48</v>
      </c>
      <c r="B52" s="9"/>
      <c r="C52" s="3"/>
      <c r="D52" s="6"/>
      <c r="E52" s="3"/>
      <c r="F52" s="6"/>
      <c r="G52" s="6"/>
      <c r="H52" s="6"/>
    </row>
    <row r="53" spans="1:8" x14ac:dyDescent="0.4">
      <c r="A53" s="7">
        <v>49</v>
      </c>
      <c r="B53" s="9"/>
      <c r="C53" s="3"/>
      <c r="D53" s="6"/>
      <c r="E53" s="3"/>
      <c r="F53" s="6"/>
      <c r="G53" s="6"/>
      <c r="H53" s="6"/>
    </row>
    <row r="54" spans="1:8" x14ac:dyDescent="0.4">
      <c r="A54" s="7">
        <v>50</v>
      </c>
      <c r="B54" s="9"/>
      <c r="C54" s="3"/>
      <c r="D54" s="6"/>
      <c r="E54" s="3"/>
      <c r="F54" s="6"/>
      <c r="G54" s="6"/>
      <c r="H54" s="6"/>
    </row>
    <row r="55" spans="1:8" x14ac:dyDescent="0.4">
      <c r="A55" s="7">
        <v>51</v>
      </c>
      <c r="B55" s="9"/>
      <c r="C55" s="3"/>
      <c r="D55" s="6"/>
      <c r="E55" s="3"/>
      <c r="F55" s="6"/>
      <c r="G55" s="6"/>
      <c r="H55" s="6"/>
    </row>
    <row r="56" spans="1:8" x14ac:dyDescent="0.4">
      <c r="A56" s="7">
        <v>52</v>
      </c>
      <c r="B56" s="9"/>
      <c r="C56" s="3"/>
      <c r="D56" s="6"/>
      <c r="E56" s="3"/>
      <c r="F56" s="6"/>
      <c r="G56" s="6"/>
      <c r="H56" s="6"/>
    </row>
    <row r="57" spans="1:8" x14ac:dyDescent="0.4">
      <c r="A57" s="7">
        <v>53</v>
      </c>
      <c r="B57" s="9"/>
      <c r="C57" s="3"/>
      <c r="D57" s="6"/>
      <c r="E57" s="3"/>
      <c r="F57" s="6"/>
      <c r="G57" s="6"/>
      <c r="H57" s="6"/>
    </row>
    <row r="58" spans="1:8" x14ac:dyDescent="0.4">
      <c r="A58" s="7">
        <v>54</v>
      </c>
      <c r="B58" s="9"/>
      <c r="C58" s="3"/>
      <c r="D58" s="6"/>
      <c r="E58" s="3"/>
      <c r="F58" s="6"/>
      <c r="G58" s="6"/>
      <c r="H58" s="6"/>
    </row>
    <row r="59" spans="1:8" x14ac:dyDescent="0.4">
      <c r="A59" s="7">
        <v>55</v>
      </c>
      <c r="B59" s="9"/>
      <c r="C59" s="3"/>
      <c r="D59" s="6"/>
      <c r="E59" s="3"/>
      <c r="F59" s="6"/>
      <c r="G59" s="6"/>
      <c r="H59" s="6"/>
    </row>
    <row r="60" spans="1:8" x14ac:dyDescent="0.4">
      <c r="A60" s="7">
        <v>56</v>
      </c>
      <c r="B60" s="9"/>
      <c r="C60" s="3"/>
      <c r="D60" s="6"/>
      <c r="E60" s="3"/>
      <c r="F60" s="6"/>
      <c r="G60" s="6"/>
      <c r="H60" s="6"/>
    </row>
    <row r="61" spans="1:8" x14ac:dyDescent="0.4">
      <c r="A61" s="7">
        <v>57</v>
      </c>
      <c r="B61" s="9"/>
      <c r="C61" s="3"/>
      <c r="D61" s="6"/>
      <c r="E61" s="3"/>
      <c r="F61" s="6"/>
      <c r="G61" s="6"/>
      <c r="H61" s="6"/>
    </row>
    <row r="62" spans="1:8" x14ac:dyDescent="0.4">
      <c r="A62" s="7">
        <v>58</v>
      </c>
      <c r="B62" s="9"/>
      <c r="C62" s="3"/>
      <c r="D62" s="6"/>
      <c r="E62" s="3"/>
      <c r="F62" s="6"/>
      <c r="G62" s="6"/>
      <c r="H62" s="6"/>
    </row>
    <row r="63" spans="1:8" x14ac:dyDescent="0.4">
      <c r="A63" s="7">
        <v>59</v>
      </c>
      <c r="B63" s="9"/>
      <c r="C63" s="3"/>
      <c r="D63" s="6"/>
      <c r="E63" s="3"/>
      <c r="F63" s="6"/>
      <c r="G63" s="6"/>
      <c r="H63" s="6"/>
    </row>
    <row r="64" spans="1:8" x14ac:dyDescent="0.4">
      <c r="A64" s="7">
        <v>60</v>
      </c>
      <c r="B64" s="9"/>
      <c r="C64" s="3"/>
      <c r="D64" s="6"/>
      <c r="E64" s="3"/>
      <c r="F64" s="6"/>
      <c r="G64" s="6"/>
      <c r="H64" s="6"/>
    </row>
    <row r="65" spans="1:8" x14ac:dyDescent="0.4">
      <c r="A65" s="7">
        <v>61</v>
      </c>
      <c r="B65" s="9"/>
      <c r="C65" s="3"/>
      <c r="D65" s="6"/>
      <c r="E65" s="3"/>
      <c r="F65" s="6"/>
      <c r="G65" s="6"/>
      <c r="H65" s="6"/>
    </row>
    <row r="66" spans="1:8" x14ac:dyDescent="0.4">
      <c r="A66" s="7">
        <v>62</v>
      </c>
      <c r="B66" s="9"/>
      <c r="C66" s="3"/>
      <c r="D66" s="6"/>
      <c r="E66" s="3"/>
      <c r="F66" s="6"/>
      <c r="G66" s="6"/>
      <c r="H66" s="6"/>
    </row>
    <row r="67" spans="1:8" x14ac:dyDescent="0.4">
      <c r="A67" s="7">
        <v>63</v>
      </c>
      <c r="B67" s="9"/>
      <c r="C67" s="3"/>
      <c r="D67" s="6"/>
      <c r="E67" s="3"/>
      <c r="F67" s="6"/>
      <c r="G67" s="6"/>
      <c r="H67" s="6"/>
    </row>
    <row r="68" spans="1:8" x14ac:dyDescent="0.4">
      <c r="A68" s="7">
        <v>64</v>
      </c>
      <c r="B68" s="9"/>
      <c r="C68" s="3"/>
      <c r="D68" s="6"/>
      <c r="E68" s="3"/>
      <c r="F68" s="6"/>
      <c r="G68" s="6"/>
      <c r="H68" s="6"/>
    </row>
    <row r="69" spans="1:8" x14ac:dyDescent="0.4">
      <c r="A69" s="7">
        <v>65</v>
      </c>
      <c r="B69" s="9"/>
      <c r="C69" s="3"/>
      <c r="D69" s="6"/>
      <c r="E69" s="3"/>
      <c r="F69" s="6"/>
      <c r="G69" s="6"/>
      <c r="H69" s="6"/>
    </row>
    <row r="70" spans="1:8" x14ac:dyDescent="0.4">
      <c r="A70" s="7">
        <v>66</v>
      </c>
      <c r="B70" s="9"/>
      <c r="C70" s="3"/>
      <c r="D70" s="6"/>
      <c r="E70" s="3"/>
      <c r="F70" s="6"/>
      <c r="G70" s="6"/>
      <c r="H70" s="6"/>
    </row>
    <row r="71" spans="1:8" x14ac:dyDescent="0.4">
      <c r="A71" s="7">
        <v>67</v>
      </c>
      <c r="B71" s="9"/>
      <c r="C71" s="3"/>
      <c r="D71" s="6"/>
      <c r="E71" s="3"/>
      <c r="F71" s="6"/>
      <c r="G71" s="6"/>
      <c r="H71" s="6"/>
    </row>
    <row r="72" spans="1:8" x14ac:dyDescent="0.4">
      <c r="A72" s="7">
        <v>68</v>
      </c>
      <c r="B72" s="9"/>
      <c r="C72" s="3"/>
      <c r="D72" s="6"/>
      <c r="E72" s="3"/>
      <c r="F72" s="6"/>
      <c r="G72" s="6"/>
      <c r="H72" s="6"/>
    </row>
    <row r="73" spans="1:8" x14ac:dyDescent="0.4">
      <c r="A73" s="7">
        <v>69</v>
      </c>
      <c r="B73" s="9"/>
      <c r="C73" s="3"/>
      <c r="D73" s="6"/>
      <c r="E73" s="3"/>
      <c r="F73" s="6"/>
      <c r="G73" s="6"/>
      <c r="H73" s="6"/>
    </row>
    <row r="74" spans="1:8" x14ac:dyDescent="0.4">
      <c r="A74" s="7">
        <v>70</v>
      </c>
      <c r="B74" s="9"/>
      <c r="C74" s="3"/>
      <c r="D74" s="6"/>
      <c r="E74" s="3"/>
      <c r="F74" s="6"/>
      <c r="G74" s="6"/>
      <c r="H74" s="6"/>
    </row>
    <row r="75" spans="1:8" x14ac:dyDescent="0.4">
      <c r="A75" s="7">
        <v>71</v>
      </c>
      <c r="B75" s="9"/>
      <c r="C75" s="3"/>
      <c r="D75" s="6"/>
      <c r="E75" s="3"/>
      <c r="F75" s="6"/>
      <c r="G75" s="6"/>
      <c r="H75" s="6"/>
    </row>
    <row r="76" spans="1:8" x14ac:dyDescent="0.4">
      <c r="A76" s="7">
        <v>72</v>
      </c>
      <c r="B76" s="9"/>
      <c r="C76" s="3"/>
      <c r="D76" s="6"/>
      <c r="E76" s="3"/>
      <c r="F76" s="6"/>
      <c r="G76" s="6"/>
      <c r="H76" s="6"/>
    </row>
    <row r="77" spans="1:8" x14ac:dyDescent="0.4">
      <c r="A77" s="7">
        <v>73</v>
      </c>
      <c r="B77" s="9"/>
      <c r="C77" s="3"/>
      <c r="D77" s="6"/>
      <c r="E77" s="3"/>
      <c r="F77" s="6"/>
      <c r="G77" s="6"/>
      <c r="H77" s="6"/>
    </row>
    <row r="78" spans="1:8" x14ac:dyDescent="0.4">
      <c r="A78" s="7">
        <v>74</v>
      </c>
      <c r="B78" s="9"/>
      <c r="C78" s="3"/>
      <c r="D78" s="6"/>
      <c r="E78" s="3"/>
      <c r="F78" s="6"/>
      <c r="G78" s="6"/>
      <c r="H78" s="6"/>
    </row>
    <row r="79" spans="1:8" x14ac:dyDescent="0.4">
      <c r="A79" s="7">
        <v>75</v>
      </c>
      <c r="B79" s="9"/>
      <c r="C79" s="3"/>
      <c r="D79" s="6"/>
      <c r="E79" s="3"/>
      <c r="F79" s="6"/>
      <c r="G79" s="6"/>
      <c r="H79" s="6"/>
    </row>
    <row r="80" spans="1:8" x14ac:dyDescent="0.4">
      <c r="A80" s="7">
        <v>76</v>
      </c>
      <c r="B80" s="9"/>
      <c r="C80" s="3"/>
      <c r="D80" s="6"/>
      <c r="E80" s="3"/>
      <c r="F80" s="6"/>
      <c r="G80" s="6"/>
      <c r="H80" s="6"/>
    </row>
    <row r="81" spans="1:8" x14ac:dyDescent="0.4">
      <c r="A81" s="7">
        <v>77</v>
      </c>
      <c r="B81" s="9"/>
      <c r="C81" s="3"/>
      <c r="D81" s="6"/>
      <c r="E81" s="3"/>
      <c r="F81" s="6"/>
      <c r="G81" s="6"/>
      <c r="H81" s="6"/>
    </row>
    <row r="82" spans="1:8" x14ac:dyDescent="0.4">
      <c r="A82" s="7">
        <v>78</v>
      </c>
      <c r="B82" s="9"/>
      <c r="C82" s="3"/>
      <c r="D82" s="6"/>
      <c r="E82" s="3"/>
      <c r="F82" s="6"/>
      <c r="G82" s="6"/>
      <c r="H82" s="6"/>
    </row>
    <row r="83" spans="1:8" x14ac:dyDescent="0.4">
      <c r="A83" s="7">
        <v>79</v>
      </c>
      <c r="B83" s="9"/>
      <c r="C83" s="3"/>
      <c r="D83" s="6"/>
      <c r="E83" s="3"/>
      <c r="F83" s="6"/>
      <c r="G83" s="6"/>
      <c r="H83" s="6"/>
    </row>
    <row r="84" spans="1:8" x14ac:dyDescent="0.4">
      <c r="A84" s="7">
        <v>80</v>
      </c>
      <c r="B84" s="9"/>
      <c r="C84" s="3"/>
      <c r="D84" s="6"/>
      <c r="E84" s="3"/>
      <c r="F84" s="6"/>
      <c r="G84" s="6"/>
      <c r="H84" s="6"/>
    </row>
    <row r="85" spans="1:8" x14ac:dyDescent="0.4">
      <c r="A85" s="7">
        <v>81</v>
      </c>
      <c r="B85" s="9"/>
      <c r="C85" s="3"/>
      <c r="D85" s="6"/>
      <c r="E85" s="3"/>
      <c r="F85" s="6"/>
      <c r="G85" s="6"/>
      <c r="H85" s="6"/>
    </row>
    <row r="86" spans="1:8" x14ac:dyDescent="0.4">
      <c r="A86" s="7">
        <v>82</v>
      </c>
      <c r="B86" s="9"/>
      <c r="C86" s="3"/>
      <c r="D86" s="6"/>
      <c r="E86" s="3"/>
      <c r="F86" s="6"/>
      <c r="G86" s="6"/>
      <c r="H86" s="6"/>
    </row>
    <row r="87" spans="1:8" x14ac:dyDescent="0.4">
      <c r="A87" s="7">
        <v>83</v>
      </c>
      <c r="B87" s="9"/>
      <c r="C87" s="3"/>
      <c r="D87" s="6"/>
      <c r="E87" s="3"/>
      <c r="F87" s="6"/>
      <c r="G87" s="6"/>
      <c r="H87" s="6"/>
    </row>
    <row r="88" spans="1:8" x14ac:dyDescent="0.4">
      <c r="A88" s="7">
        <v>84</v>
      </c>
      <c r="B88" s="9"/>
      <c r="C88" s="3"/>
      <c r="D88" s="6"/>
      <c r="E88" s="3"/>
      <c r="F88" s="6"/>
      <c r="G88" s="6"/>
      <c r="H88" s="6"/>
    </row>
    <row r="89" spans="1:8" x14ac:dyDescent="0.4">
      <c r="A89" s="7">
        <v>85</v>
      </c>
      <c r="B89" s="9"/>
      <c r="C89" s="3"/>
      <c r="D89" s="6"/>
      <c r="E89" s="3"/>
      <c r="F89" s="6"/>
      <c r="G89" s="6"/>
      <c r="H89" s="6"/>
    </row>
    <row r="90" spans="1:8" x14ac:dyDescent="0.4">
      <c r="A90" s="7">
        <v>86</v>
      </c>
      <c r="B90" s="9"/>
      <c r="C90" s="3"/>
      <c r="D90" s="6"/>
      <c r="E90" s="3"/>
      <c r="F90" s="6"/>
      <c r="G90" s="6"/>
      <c r="H90" s="6"/>
    </row>
    <row r="91" spans="1:8" x14ac:dyDescent="0.4">
      <c r="A91" s="7">
        <v>87</v>
      </c>
      <c r="B91" s="9"/>
      <c r="C91" s="3"/>
      <c r="D91" s="6"/>
      <c r="E91" s="3"/>
      <c r="F91" s="6"/>
      <c r="G91" s="6"/>
      <c r="H91" s="6"/>
    </row>
    <row r="92" spans="1:8" x14ac:dyDescent="0.4">
      <c r="A92" s="7">
        <v>88</v>
      </c>
      <c r="B92" s="9"/>
      <c r="C92" s="3"/>
      <c r="D92" s="6"/>
      <c r="E92" s="3"/>
      <c r="F92" s="6"/>
      <c r="G92" s="6"/>
      <c r="H92" s="6"/>
    </row>
    <row r="93" spans="1:8" x14ac:dyDescent="0.4">
      <c r="A93" s="7">
        <v>89</v>
      </c>
      <c r="B93" s="9"/>
      <c r="C93" s="3"/>
      <c r="D93" s="6"/>
      <c r="E93" s="3"/>
      <c r="F93" s="6"/>
      <c r="G93" s="6"/>
      <c r="H93" s="6"/>
    </row>
    <row r="94" spans="1:8" x14ac:dyDescent="0.4">
      <c r="A94" s="7">
        <v>90</v>
      </c>
      <c r="B94" s="9"/>
      <c r="C94" s="3"/>
      <c r="D94" s="6"/>
      <c r="E94" s="3"/>
      <c r="F94" s="6"/>
      <c r="G94" s="6"/>
      <c r="H94" s="6"/>
    </row>
    <row r="95" spans="1:8" x14ac:dyDescent="0.4">
      <c r="A95" s="7">
        <v>91</v>
      </c>
      <c r="B95" s="9"/>
      <c r="C95" s="3"/>
      <c r="D95" s="6"/>
      <c r="E95" s="3"/>
      <c r="F95" s="6"/>
      <c r="G95" s="6"/>
      <c r="H95" s="6"/>
    </row>
    <row r="96" spans="1:8" x14ac:dyDescent="0.4">
      <c r="A96" s="7">
        <v>92</v>
      </c>
      <c r="B96" s="9"/>
      <c r="C96" s="3"/>
      <c r="D96" s="6"/>
      <c r="E96" s="3"/>
      <c r="F96" s="6"/>
      <c r="G96" s="6"/>
      <c r="H96" s="6"/>
    </row>
    <row r="97" spans="1:8" x14ac:dyDescent="0.4">
      <c r="A97" s="7">
        <v>93</v>
      </c>
      <c r="B97" s="9"/>
      <c r="C97" s="3"/>
      <c r="D97" s="6"/>
      <c r="E97" s="3"/>
      <c r="F97" s="6"/>
      <c r="G97" s="6"/>
      <c r="H97" s="6"/>
    </row>
    <row r="98" spans="1:8" x14ac:dyDescent="0.4">
      <c r="A98" s="7">
        <v>94</v>
      </c>
      <c r="B98" s="9"/>
      <c r="C98" s="3"/>
      <c r="D98" s="6"/>
      <c r="E98" s="3"/>
      <c r="F98" s="6"/>
      <c r="G98" s="6"/>
      <c r="H98" s="6"/>
    </row>
    <row r="99" spans="1:8" x14ac:dyDescent="0.4">
      <c r="A99" s="7">
        <v>95</v>
      </c>
      <c r="B99" s="9"/>
      <c r="C99" s="3"/>
      <c r="D99" s="6"/>
      <c r="E99" s="3"/>
      <c r="F99" s="6"/>
      <c r="G99" s="6"/>
      <c r="H99" s="6"/>
    </row>
    <row r="100" spans="1:8" x14ac:dyDescent="0.4">
      <c r="A100" s="7">
        <v>96</v>
      </c>
      <c r="B100" s="9"/>
      <c r="C100" s="3"/>
      <c r="D100" s="6"/>
      <c r="E100" s="3"/>
      <c r="F100" s="6"/>
      <c r="G100" s="6"/>
      <c r="H100" s="6"/>
    </row>
    <row r="101" spans="1:8" x14ac:dyDescent="0.4">
      <c r="A101" s="7">
        <v>97</v>
      </c>
      <c r="B101" s="9"/>
      <c r="C101" s="3"/>
      <c r="D101" s="6"/>
      <c r="E101" s="3"/>
      <c r="F101" s="6"/>
      <c r="G101" s="6"/>
      <c r="H101" s="6"/>
    </row>
    <row r="102" spans="1:8" x14ac:dyDescent="0.4">
      <c r="A102" s="7">
        <v>98</v>
      </c>
      <c r="B102" s="9"/>
      <c r="C102" s="3"/>
      <c r="D102" s="6"/>
      <c r="E102" s="3"/>
      <c r="F102" s="6"/>
      <c r="G102" s="6"/>
      <c r="H102" s="6"/>
    </row>
    <row r="103" spans="1:8" x14ac:dyDescent="0.4">
      <c r="A103" s="7">
        <v>99</v>
      </c>
      <c r="B103" s="9"/>
      <c r="C103" s="3"/>
      <c r="D103" s="6"/>
      <c r="E103" s="3"/>
      <c r="F103" s="6"/>
      <c r="G103" s="6"/>
      <c r="H103" s="6"/>
    </row>
    <row r="104" spans="1:8" x14ac:dyDescent="0.4">
      <c r="A104" s="7">
        <v>100</v>
      </c>
      <c r="B104" s="9"/>
      <c r="C104" s="3"/>
      <c r="D104" s="6"/>
      <c r="E104" s="3"/>
      <c r="F104" s="6"/>
      <c r="G104" s="6"/>
      <c r="H104" s="6"/>
    </row>
  </sheetData>
  <sheetProtection sheet="1" selectLockedCells="1"/>
  <mergeCells count="7">
    <mergeCell ref="A1:H1"/>
    <mergeCell ref="A3:A4"/>
    <mergeCell ref="B3:B4"/>
    <mergeCell ref="C3:D3"/>
    <mergeCell ref="E3:F3"/>
    <mergeCell ref="G3:G4"/>
    <mergeCell ref="H3:H4"/>
  </mergeCells>
  <phoneticPr fontId="2"/>
  <dataValidations count="3">
    <dataValidation type="list" allowBlank="1" showInputMessage="1" showErrorMessage="1" sqref="H5:H104" xr:uid="{B54EB5A9-3EB1-488D-A1D8-08C2930545F5}">
      <formula1>"〇"</formula1>
    </dataValidation>
    <dataValidation type="list" allowBlank="1" showInputMessage="1" showErrorMessage="1" sqref="B6:B104" xr:uid="{C84FA10B-1C86-4024-91AD-AB959C642E4E}">
      <formula1>"00_小学生未満の部,01_小学１年生の部,02_小学２年生の部,03_小学３年生の部,04_小学４年生の部,05_小学５年生の部,06_小学６年生の部,07_中学１年生の部,08_中学２年生の部,09_中学３年生の部,10_高校１年生の部,11_高校２年生の部,12_高校３年生の部,13_大学生の部,14_一般の部"</formula1>
    </dataValidation>
    <dataValidation type="list" allowBlank="1" showInputMessage="1" showErrorMessage="1" sqref="G5:G34" xr:uid="{2D4A18C9-173C-45B4-8E7E-10E9E1AD8334}">
      <formula1>"年少,年中,年長,小1,小2,小3,小4,小5,小6,中1,中2,中3,高1,高2,高3,大1,大2,大3,大4,一般"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r:id="rId1"/>
  <rowBreaks count="1" manualBreakCount="1">
    <brk id="3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E43DB4-81DF-4C2D-8454-D70341B90D51}">
          <x14:formula1>
            <xm:f>リスト用!$D$2:$D$6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F187-C7C9-44FA-9144-9B581D28F66B}">
  <dimension ref="A1:H104"/>
  <sheetViews>
    <sheetView view="pageBreakPreview" zoomScaleNormal="100" zoomScaleSheetLayoutView="100" workbookViewId="0">
      <selection activeCell="B5" sqref="B5"/>
    </sheetView>
  </sheetViews>
  <sheetFormatPr defaultColWidth="13.125" defaultRowHeight="18.75" x14ac:dyDescent="0.4"/>
  <cols>
    <col min="1" max="1" width="4.125" bestFit="1" customWidth="1"/>
    <col min="2" max="2" width="18.875" customWidth="1"/>
    <col min="3" max="8" width="11.25" customWidth="1"/>
  </cols>
  <sheetData>
    <row r="1" spans="1:8" ht="30.75" x14ac:dyDescent="0.4">
      <c r="A1" s="41" t="s">
        <v>68</v>
      </c>
      <c r="B1" s="41"/>
      <c r="C1" s="41"/>
      <c r="D1" s="41"/>
      <c r="E1" s="41"/>
      <c r="F1" s="41"/>
      <c r="G1" s="41"/>
      <c r="H1" s="41"/>
    </row>
    <row r="2" spans="1:8" ht="30.75" x14ac:dyDescent="0.4">
      <c r="A2" s="12" t="s">
        <v>70</v>
      </c>
      <c r="B2" s="13"/>
      <c r="C2" s="13"/>
      <c r="D2" s="13"/>
      <c r="E2" s="13"/>
      <c r="F2" s="13"/>
      <c r="G2" s="13"/>
      <c r="H2" s="13"/>
    </row>
    <row r="3" spans="1:8" x14ac:dyDescent="0.4">
      <c r="A3" s="42" t="s">
        <v>11</v>
      </c>
      <c r="B3" s="42" t="s">
        <v>17</v>
      </c>
      <c r="C3" s="42" t="s">
        <v>12</v>
      </c>
      <c r="D3" s="42"/>
      <c r="E3" s="42" t="s">
        <v>16</v>
      </c>
      <c r="F3" s="42"/>
      <c r="G3" s="42" t="s">
        <v>18</v>
      </c>
      <c r="H3" s="42" t="s">
        <v>59</v>
      </c>
    </row>
    <row r="4" spans="1:8" x14ac:dyDescent="0.4">
      <c r="A4" s="36"/>
      <c r="B4" s="36"/>
      <c r="C4" s="4" t="s">
        <v>13</v>
      </c>
      <c r="D4" s="5" t="s">
        <v>14</v>
      </c>
      <c r="E4" s="4" t="s">
        <v>13</v>
      </c>
      <c r="F4" s="5" t="s">
        <v>14</v>
      </c>
      <c r="G4" s="36"/>
      <c r="H4" s="36"/>
    </row>
    <row r="5" spans="1:8" x14ac:dyDescent="0.4">
      <c r="A5" s="7">
        <v>1</v>
      </c>
      <c r="B5" s="9"/>
      <c r="C5" s="3"/>
      <c r="D5" s="6"/>
      <c r="E5" s="3"/>
      <c r="F5" s="6"/>
      <c r="G5" s="2"/>
      <c r="H5" s="6"/>
    </row>
    <row r="6" spans="1:8" x14ac:dyDescent="0.4">
      <c r="A6" s="7">
        <v>2</v>
      </c>
      <c r="B6" s="9"/>
      <c r="C6" s="3"/>
      <c r="D6" s="6"/>
      <c r="E6" s="3"/>
      <c r="F6" s="6"/>
      <c r="G6" s="2"/>
      <c r="H6" s="6"/>
    </row>
    <row r="7" spans="1:8" x14ac:dyDescent="0.4">
      <c r="A7" s="7">
        <v>3</v>
      </c>
      <c r="B7" s="9"/>
      <c r="C7" s="3"/>
      <c r="D7" s="6"/>
      <c r="E7" s="3"/>
      <c r="F7" s="6"/>
      <c r="G7" s="2"/>
      <c r="H7" s="6"/>
    </row>
    <row r="8" spans="1:8" x14ac:dyDescent="0.4">
      <c r="A8" s="7">
        <v>4</v>
      </c>
      <c r="B8" s="9"/>
      <c r="C8" s="3"/>
      <c r="D8" s="6"/>
      <c r="E8" s="3"/>
      <c r="F8" s="6"/>
      <c r="G8" s="2"/>
      <c r="H8" s="6"/>
    </row>
    <row r="9" spans="1:8" x14ac:dyDescent="0.4">
      <c r="A9" s="7">
        <v>5</v>
      </c>
      <c r="B9" s="9"/>
      <c r="C9" s="3"/>
      <c r="D9" s="6"/>
      <c r="E9" s="3"/>
      <c r="F9" s="6"/>
      <c r="G9" s="2"/>
      <c r="H9" s="6"/>
    </row>
    <row r="10" spans="1:8" x14ac:dyDescent="0.4">
      <c r="A10" s="7">
        <v>6</v>
      </c>
      <c r="B10" s="9"/>
      <c r="C10" s="3"/>
      <c r="D10" s="6"/>
      <c r="E10" s="3"/>
      <c r="F10" s="6"/>
      <c r="G10" s="2"/>
      <c r="H10" s="6"/>
    </row>
    <row r="11" spans="1:8" x14ac:dyDescent="0.4">
      <c r="A11" s="7">
        <v>7</v>
      </c>
      <c r="B11" s="9"/>
      <c r="C11" s="3"/>
      <c r="D11" s="6"/>
      <c r="E11" s="3"/>
      <c r="F11" s="6"/>
      <c r="G11" s="2"/>
      <c r="H11" s="6"/>
    </row>
    <row r="12" spans="1:8" x14ac:dyDescent="0.4">
      <c r="A12" s="7">
        <v>8</v>
      </c>
      <c r="B12" s="9"/>
      <c r="C12" s="3"/>
      <c r="D12" s="6"/>
      <c r="E12" s="3"/>
      <c r="F12" s="6"/>
      <c r="G12" s="2"/>
      <c r="H12" s="6"/>
    </row>
    <row r="13" spans="1:8" x14ac:dyDescent="0.4">
      <c r="A13" s="7">
        <v>9</v>
      </c>
      <c r="B13" s="9"/>
      <c r="C13" s="3"/>
      <c r="D13" s="6"/>
      <c r="E13" s="3"/>
      <c r="F13" s="6"/>
      <c r="G13" s="2"/>
      <c r="H13" s="6"/>
    </row>
    <row r="14" spans="1:8" x14ac:dyDescent="0.4">
      <c r="A14" s="7">
        <v>10</v>
      </c>
      <c r="B14" s="9"/>
      <c r="C14" s="3"/>
      <c r="D14" s="6"/>
      <c r="E14" s="3"/>
      <c r="F14" s="6"/>
      <c r="G14" s="2"/>
      <c r="H14" s="6"/>
    </row>
    <row r="15" spans="1:8" x14ac:dyDescent="0.4">
      <c r="A15" s="7">
        <v>11</v>
      </c>
      <c r="B15" s="9"/>
      <c r="C15" s="3"/>
      <c r="D15" s="6"/>
      <c r="E15" s="3"/>
      <c r="F15" s="6"/>
      <c r="G15" s="2"/>
      <c r="H15" s="6"/>
    </row>
    <row r="16" spans="1:8" x14ac:dyDescent="0.4">
      <c r="A16" s="7">
        <v>12</v>
      </c>
      <c r="B16" s="9"/>
      <c r="C16" s="3"/>
      <c r="D16" s="6"/>
      <c r="E16" s="3"/>
      <c r="F16" s="6"/>
      <c r="G16" s="2"/>
      <c r="H16" s="6"/>
    </row>
    <row r="17" spans="1:8" x14ac:dyDescent="0.4">
      <c r="A17" s="7">
        <v>13</v>
      </c>
      <c r="B17" s="9"/>
      <c r="C17" s="3"/>
      <c r="D17" s="6"/>
      <c r="E17" s="3"/>
      <c r="F17" s="6"/>
      <c r="G17" s="2"/>
      <c r="H17" s="6"/>
    </row>
    <row r="18" spans="1:8" x14ac:dyDescent="0.4">
      <c r="A18" s="7">
        <v>14</v>
      </c>
      <c r="B18" s="9"/>
      <c r="C18" s="3"/>
      <c r="D18" s="6"/>
      <c r="E18" s="3"/>
      <c r="F18" s="6"/>
      <c r="G18" s="2"/>
      <c r="H18" s="6"/>
    </row>
    <row r="19" spans="1:8" x14ac:dyDescent="0.4">
      <c r="A19" s="7">
        <v>15</v>
      </c>
      <c r="B19" s="9"/>
      <c r="C19" s="3"/>
      <c r="D19" s="6"/>
      <c r="E19" s="3"/>
      <c r="F19" s="6"/>
      <c r="G19" s="2"/>
      <c r="H19" s="6"/>
    </row>
    <row r="20" spans="1:8" x14ac:dyDescent="0.4">
      <c r="A20" s="7">
        <v>16</v>
      </c>
      <c r="B20" s="9"/>
      <c r="C20" s="3"/>
      <c r="D20" s="6"/>
      <c r="E20" s="3"/>
      <c r="F20" s="6"/>
      <c r="G20" s="2"/>
      <c r="H20" s="6"/>
    </row>
    <row r="21" spans="1:8" x14ac:dyDescent="0.4">
      <c r="A21" s="7">
        <v>17</v>
      </c>
      <c r="B21" s="9"/>
      <c r="C21" s="3"/>
      <c r="D21" s="6"/>
      <c r="E21" s="3"/>
      <c r="F21" s="6"/>
      <c r="G21" s="2"/>
      <c r="H21" s="6"/>
    </row>
    <row r="22" spans="1:8" x14ac:dyDescent="0.4">
      <c r="A22" s="7">
        <v>18</v>
      </c>
      <c r="B22" s="9"/>
      <c r="C22" s="3"/>
      <c r="D22" s="6"/>
      <c r="E22" s="3"/>
      <c r="F22" s="6"/>
      <c r="G22" s="2"/>
      <c r="H22" s="6"/>
    </row>
    <row r="23" spans="1:8" x14ac:dyDescent="0.4">
      <c r="A23" s="7">
        <v>19</v>
      </c>
      <c r="B23" s="9"/>
      <c r="C23" s="3"/>
      <c r="D23" s="6"/>
      <c r="E23" s="3"/>
      <c r="F23" s="6"/>
      <c r="G23" s="2"/>
      <c r="H23" s="6"/>
    </row>
    <row r="24" spans="1:8" x14ac:dyDescent="0.4">
      <c r="A24" s="7">
        <v>20</v>
      </c>
      <c r="B24" s="9"/>
      <c r="C24" s="3"/>
      <c r="D24" s="6"/>
      <c r="E24" s="3"/>
      <c r="F24" s="6"/>
      <c r="G24" s="2"/>
      <c r="H24" s="6"/>
    </row>
    <row r="25" spans="1:8" x14ac:dyDescent="0.4">
      <c r="A25" s="7">
        <v>21</v>
      </c>
      <c r="B25" s="9"/>
      <c r="C25" s="3"/>
      <c r="D25" s="6"/>
      <c r="E25" s="3"/>
      <c r="F25" s="6"/>
      <c r="G25" s="2"/>
      <c r="H25" s="6"/>
    </row>
    <row r="26" spans="1:8" x14ac:dyDescent="0.4">
      <c r="A26" s="7">
        <v>22</v>
      </c>
      <c r="B26" s="9"/>
      <c r="C26" s="3"/>
      <c r="D26" s="6"/>
      <c r="E26" s="3"/>
      <c r="F26" s="6"/>
      <c r="G26" s="2"/>
      <c r="H26" s="6"/>
    </row>
    <row r="27" spans="1:8" x14ac:dyDescent="0.4">
      <c r="A27" s="7">
        <v>23</v>
      </c>
      <c r="B27" s="9"/>
      <c r="C27" s="3"/>
      <c r="D27" s="6"/>
      <c r="E27" s="3"/>
      <c r="F27" s="6"/>
      <c r="G27" s="2"/>
      <c r="H27" s="6"/>
    </row>
    <row r="28" spans="1:8" x14ac:dyDescent="0.4">
      <c r="A28" s="7">
        <v>24</v>
      </c>
      <c r="B28" s="9"/>
      <c r="C28" s="3"/>
      <c r="D28" s="6"/>
      <c r="E28" s="3"/>
      <c r="F28" s="6"/>
      <c r="G28" s="2"/>
      <c r="H28" s="6"/>
    </row>
    <row r="29" spans="1:8" x14ac:dyDescent="0.4">
      <c r="A29" s="7">
        <v>25</v>
      </c>
      <c r="B29" s="9"/>
      <c r="C29" s="3"/>
      <c r="D29" s="6"/>
      <c r="E29" s="3"/>
      <c r="F29" s="6"/>
      <c r="G29" s="2"/>
      <c r="H29" s="6"/>
    </row>
    <row r="30" spans="1:8" x14ac:dyDescent="0.4">
      <c r="A30" s="7">
        <v>26</v>
      </c>
      <c r="B30" s="9"/>
      <c r="C30" s="3"/>
      <c r="D30" s="6"/>
      <c r="E30" s="3"/>
      <c r="F30" s="6"/>
      <c r="G30" s="2"/>
      <c r="H30" s="6"/>
    </row>
    <row r="31" spans="1:8" x14ac:dyDescent="0.4">
      <c r="A31" s="7">
        <v>27</v>
      </c>
      <c r="B31" s="9"/>
      <c r="C31" s="3"/>
      <c r="D31" s="6"/>
      <c r="E31" s="3"/>
      <c r="F31" s="6"/>
      <c r="G31" s="2"/>
      <c r="H31" s="6"/>
    </row>
    <row r="32" spans="1:8" x14ac:dyDescent="0.4">
      <c r="A32" s="7">
        <v>28</v>
      </c>
      <c r="B32" s="9"/>
      <c r="C32" s="3"/>
      <c r="D32" s="6"/>
      <c r="E32" s="3"/>
      <c r="F32" s="6"/>
      <c r="G32" s="2"/>
      <c r="H32" s="6"/>
    </row>
    <row r="33" spans="1:8" x14ac:dyDescent="0.4">
      <c r="A33" s="7">
        <v>29</v>
      </c>
      <c r="B33" s="9"/>
      <c r="C33" s="3"/>
      <c r="D33" s="6"/>
      <c r="E33" s="3"/>
      <c r="F33" s="6"/>
      <c r="G33" s="2"/>
      <c r="H33" s="6"/>
    </row>
    <row r="34" spans="1:8" x14ac:dyDescent="0.4">
      <c r="A34" s="7">
        <v>30</v>
      </c>
      <c r="B34" s="9"/>
      <c r="C34" s="3"/>
      <c r="D34" s="6"/>
      <c r="E34" s="3"/>
      <c r="F34" s="6"/>
      <c r="G34" s="2"/>
      <c r="H34" s="6"/>
    </row>
    <row r="35" spans="1:8" x14ac:dyDescent="0.4">
      <c r="A35" s="7">
        <v>31</v>
      </c>
      <c r="B35" s="9"/>
      <c r="C35" s="3"/>
      <c r="D35" s="6"/>
      <c r="E35" s="3"/>
      <c r="F35" s="6"/>
      <c r="G35" s="6"/>
      <c r="H35" s="6"/>
    </row>
    <row r="36" spans="1:8" x14ac:dyDescent="0.4">
      <c r="A36" s="7">
        <v>32</v>
      </c>
      <c r="B36" s="9"/>
      <c r="C36" s="3"/>
      <c r="D36" s="6"/>
      <c r="E36" s="3"/>
      <c r="F36" s="6"/>
      <c r="G36" s="6"/>
      <c r="H36" s="6"/>
    </row>
    <row r="37" spans="1:8" x14ac:dyDescent="0.4">
      <c r="A37" s="7">
        <v>33</v>
      </c>
      <c r="B37" s="9"/>
      <c r="C37" s="3"/>
      <c r="D37" s="6"/>
      <c r="E37" s="3"/>
      <c r="F37" s="6"/>
      <c r="G37" s="6"/>
      <c r="H37" s="6"/>
    </row>
    <row r="38" spans="1:8" x14ac:dyDescent="0.4">
      <c r="A38" s="7">
        <v>34</v>
      </c>
      <c r="B38" s="9"/>
      <c r="C38" s="3"/>
      <c r="D38" s="6"/>
      <c r="E38" s="3"/>
      <c r="F38" s="6"/>
      <c r="G38" s="6"/>
      <c r="H38" s="6"/>
    </row>
    <row r="39" spans="1:8" x14ac:dyDescent="0.4">
      <c r="A39" s="7">
        <v>35</v>
      </c>
      <c r="B39" s="9"/>
      <c r="C39" s="3"/>
      <c r="D39" s="6"/>
      <c r="E39" s="3"/>
      <c r="F39" s="6"/>
      <c r="G39" s="6"/>
      <c r="H39" s="6"/>
    </row>
    <row r="40" spans="1:8" x14ac:dyDescent="0.4">
      <c r="A40" s="7">
        <v>36</v>
      </c>
      <c r="B40" s="9"/>
      <c r="C40" s="3"/>
      <c r="D40" s="6"/>
      <c r="E40" s="3"/>
      <c r="F40" s="6"/>
      <c r="G40" s="6"/>
      <c r="H40" s="6"/>
    </row>
    <row r="41" spans="1:8" x14ac:dyDescent="0.4">
      <c r="A41" s="7">
        <v>37</v>
      </c>
      <c r="B41" s="9"/>
      <c r="C41" s="3"/>
      <c r="D41" s="6"/>
      <c r="E41" s="3"/>
      <c r="F41" s="6"/>
      <c r="G41" s="6"/>
      <c r="H41" s="6"/>
    </row>
    <row r="42" spans="1:8" x14ac:dyDescent="0.4">
      <c r="A42" s="7">
        <v>38</v>
      </c>
      <c r="B42" s="9"/>
      <c r="C42" s="3"/>
      <c r="D42" s="6"/>
      <c r="E42" s="3"/>
      <c r="F42" s="6"/>
      <c r="G42" s="6"/>
      <c r="H42" s="6"/>
    </row>
    <row r="43" spans="1:8" x14ac:dyDescent="0.4">
      <c r="A43" s="7">
        <v>39</v>
      </c>
      <c r="B43" s="9"/>
      <c r="C43" s="3"/>
      <c r="D43" s="6"/>
      <c r="E43" s="3"/>
      <c r="F43" s="6"/>
      <c r="G43" s="6"/>
      <c r="H43" s="6"/>
    </row>
    <row r="44" spans="1:8" x14ac:dyDescent="0.4">
      <c r="A44" s="7">
        <v>40</v>
      </c>
      <c r="B44" s="9"/>
      <c r="C44" s="3"/>
      <c r="D44" s="6"/>
      <c r="E44" s="3"/>
      <c r="F44" s="6"/>
      <c r="G44" s="6"/>
      <c r="H44" s="6"/>
    </row>
    <row r="45" spans="1:8" x14ac:dyDescent="0.4">
      <c r="A45" s="7">
        <v>41</v>
      </c>
      <c r="B45" s="9"/>
      <c r="C45" s="3"/>
      <c r="D45" s="6"/>
      <c r="E45" s="3"/>
      <c r="F45" s="6"/>
      <c r="G45" s="6"/>
      <c r="H45" s="6"/>
    </row>
    <row r="46" spans="1:8" x14ac:dyDescent="0.4">
      <c r="A46" s="7">
        <v>42</v>
      </c>
      <c r="B46" s="9"/>
      <c r="C46" s="3"/>
      <c r="D46" s="6"/>
      <c r="E46" s="3"/>
      <c r="F46" s="6"/>
      <c r="G46" s="6"/>
      <c r="H46" s="6"/>
    </row>
    <row r="47" spans="1:8" x14ac:dyDescent="0.4">
      <c r="A47" s="7">
        <v>43</v>
      </c>
      <c r="B47" s="9"/>
      <c r="C47" s="3"/>
      <c r="D47" s="6"/>
      <c r="E47" s="3"/>
      <c r="F47" s="6"/>
      <c r="G47" s="6"/>
      <c r="H47" s="6"/>
    </row>
    <row r="48" spans="1:8" x14ac:dyDescent="0.4">
      <c r="A48" s="7">
        <v>44</v>
      </c>
      <c r="B48" s="9"/>
      <c r="C48" s="3"/>
      <c r="D48" s="6"/>
      <c r="E48" s="3"/>
      <c r="F48" s="6"/>
      <c r="G48" s="6"/>
      <c r="H48" s="6"/>
    </row>
    <row r="49" spans="1:8" x14ac:dyDescent="0.4">
      <c r="A49" s="7">
        <v>45</v>
      </c>
      <c r="B49" s="9"/>
      <c r="C49" s="3"/>
      <c r="D49" s="6"/>
      <c r="E49" s="3"/>
      <c r="F49" s="6"/>
      <c r="G49" s="6"/>
      <c r="H49" s="6"/>
    </row>
    <row r="50" spans="1:8" x14ac:dyDescent="0.4">
      <c r="A50" s="7">
        <v>46</v>
      </c>
      <c r="B50" s="9"/>
      <c r="C50" s="3"/>
      <c r="D50" s="6"/>
      <c r="E50" s="3"/>
      <c r="F50" s="6"/>
      <c r="G50" s="6"/>
      <c r="H50" s="6"/>
    </row>
    <row r="51" spans="1:8" x14ac:dyDescent="0.4">
      <c r="A51" s="7">
        <v>47</v>
      </c>
      <c r="B51" s="9"/>
      <c r="C51" s="3"/>
      <c r="D51" s="6"/>
      <c r="E51" s="3"/>
      <c r="F51" s="6"/>
      <c r="G51" s="6"/>
      <c r="H51" s="6"/>
    </row>
    <row r="52" spans="1:8" x14ac:dyDescent="0.4">
      <c r="A52" s="7">
        <v>48</v>
      </c>
      <c r="B52" s="9"/>
      <c r="C52" s="3"/>
      <c r="D52" s="6"/>
      <c r="E52" s="3"/>
      <c r="F52" s="6"/>
      <c r="G52" s="6"/>
      <c r="H52" s="6"/>
    </row>
    <row r="53" spans="1:8" x14ac:dyDescent="0.4">
      <c r="A53" s="7">
        <v>49</v>
      </c>
      <c r="B53" s="9"/>
      <c r="C53" s="3"/>
      <c r="D53" s="6"/>
      <c r="E53" s="3"/>
      <c r="F53" s="6"/>
      <c r="G53" s="6"/>
      <c r="H53" s="6"/>
    </row>
    <row r="54" spans="1:8" x14ac:dyDescent="0.4">
      <c r="A54" s="7">
        <v>50</v>
      </c>
      <c r="B54" s="9"/>
      <c r="C54" s="3"/>
      <c r="D54" s="6"/>
      <c r="E54" s="3"/>
      <c r="F54" s="6"/>
      <c r="G54" s="6"/>
      <c r="H54" s="6"/>
    </row>
    <row r="55" spans="1:8" x14ac:dyDescent="0.4">
      <c r="A55" s="7">
        <v>51</v>
      </c>
      <c r="B55" s="9"/>
      <c r="C55" s="3"/>
      <c r="D55" s="6"/>
      <c r="E55" s="3"/>
      <c r="F55" s="6"/>
      <c r="G55" s="6"/>
      <c r="H55" s="6"/>
    </row>
    <row r="56" spans="1:8" x14ac:dyDescent="0.4">
      <c r="A56" s="7">
        <v>52</v>
      </c>
      <c r="B56" s="9"/>
      <c r="C56" s="3"/>
      <c r="D56" s="6"/>
      <c r="E56" s="3"/>
      <c r="F56" s="6"/>
      <c r="G56" s="6"/>
      <c r="H56" s="6"/>
    </row>
    <row r="57" spans="1:8" x14ac:dyDescent="0.4">
      <c r="A57" s="7">
        <v>53</v>
      </c>
      <c r="B57" s="9"/>
      <c r="C57" s="3"/>
      <c r="D57" s="6"/>
      <c r="E57" s="3"/>
      <c r="F57" s="6"/>
      <c r="G57" s="6"/>
      <c r="H57" s="6"/>
    </row>
    <row r="58" spans="1:8" x14ac:dyDescent="0.4">
      <c r="A58" s="7">
        <v>54</v>
      </c>
      <c r="B58" s="9"/>
      <c r="C58" s="3"/>
      <c r="D58" s="6"/>
      <c r="E58" s="3"/>
      <c r="F58" s="6"/>
      <c r="G58" s="6"/>
      <c r="H58" s="6"/>
    </row>
    <row r="59" spans="1:8" x14ac:dyDescent="0.4">
      <c r="A59" s="7">
        <v>55</v>
      </c>
      <c r="B59" s="9"/>
      <c r="C59" s="3"/>
      <c r="D59" s="6"/>
      <c r="E59" s="3"/>
      <c r="F59" s="6"/>
      <c r="G59" s="6"/>
      <c r="H59" s="6"/>
    </row>
    <row r="60" spans="1:8" x14ac:dyDescent="0.4">
      <c r="A60" s="7">
        <v>56</v>
      </c>
      <c r="B60" s="9"/>
      <c r="C60" s="3"/>
      <c r="D60" s="6"/>
      <c r="E60" s="3"/>
      <c r="F60" s="6"/>
      <c r="G60" s="6"/>
      <c r="H60" s="6"/>
    </row>
    <row r="61" spans="1:8" x14ac:dyDescent="0.4">
      <c r="A61" s="7">
        <v>57</v>
      </c>
      <c r="B61" s="9"/>
      <c r="C61" s="3"/>
      <c r="D61" s="6"/>
      <c r="E61" s="3"/>
      <c r="F61" s="6"/>
      <c r="G61" s="6"/>
      <c r="H61" s="6"/>
    </row>
    <row r="62" spans="1:8" x14ac:dyDescent="0.4">
      <c r="A62" s="7">
        <v>58</v>
      </c>
      <c r="B62" s="9"/>
      <c r="C62" s="3"/>
      <c r="D62" s="6"/>
      <c r="E62" s="3"/>
      <c r="F62" s="6"/>
      <c r="G62" s="6"/>
      <c r="H62" s="6"/>
    </row>
    <row r="63" spans="1:8" x14ac:dyDescent="0.4">
      <c r="A63" s="7">
        <v>59</v>
      </c>
      <c r="B63" s="9"/>
      <c r="C63" s="3"/>
      <c r="D63" s="6"/>
      <c r="E63" s="3"/>
      <c r="F63" s="6"/>
      <c r="G63" s="6"/>
      <c r="H63" s="6"/>
    </row>
    <row r="64" spans="1:8" x14ac:dyDescent="0.4">
      <c r="A64" s="7">
        <v>60</v>
      </c>
      <c r="B64" s="9"/>
      <c r="C64" s="3"/>
      <c r="D64" s="6"/>
      <c r="E64" s="3"/>
      <c r="F64" s="6"/>
      <c r="G64" s="6"/>
      <c r="H64" s="6"/>
    </row>
    <row r="65" spans="1:8" x14ac:dyDescent="0.4">
      <c r="A65" s="7">
        <v>61</v>
      </c>
      <c r="B65" s="9"/>
      <c r="C65" s="3"/>
      <c r="D65" s="6"/>
      <c r="E65" s="3"/>
      <c r="F65" s="6"/>
      <c r="G65" s="6"/>
      <c r="H65" s="6"/>
    </row>
    <row r="66" spans="1:8" x14ac:dyDescent="0.4">
      <c r="A66" s="7">
        <v>62</v>
      </c>
      <c r="B66" s="9"/>
      <c r="C66" s="3"/>
      <c r="D66" s="6"/>
      <c r="E66" s="3"/>
      <c r="F66" s="6"/>
      <c r="G66" s="6"/>
      <c r="H66" s="6"/>
    </row>
    <row r="67" spans="1:8" x14ac:dyDescent="0.4">
      <c r="A67" s="7">
        <v>63</v>
      </c>
      <c r="B67" s="9"/>
      <c r="C67" s="3"/>
      <c r="D67" s="6"/>
      <c r="E67" s="3"/>
      <c r="F67" s="6"/>
      <c r="G67" s="6"/>
      <c r="H67" s="6"/>
    </row>
    <row r="68" spans="1:8" x14ac:dyDescent="0.4">
      <c r="A68" s="7">
        <v>64</v>
      </c>
      <c r="B68" s="9"/>
      <c r="C68" s="3"/>
      <c r="D68" s="6"/>
      <c r="E68" s="3"/>
      <c r="F68" s="6"/>
      <c r="G68" s="6"/>
      <c r="H68" s="6"/>
    </row>
    <row r="69" spans="1:8" x14ac:dyDescent="0.4">
      <c r="A69" s="7">
        <v>65</v>
      </c>
      <c r="B69" s="9"/>
      <c r="C69" s="3"/>
      <c r="D69" s="6"/>
      <c r="E69" s="3"/>
      <c r="F69" s="6"/>
      <c r="G69" s="6"/>
      <c r="H69" s="6"/>
    </row>
    <row r="70" spans="1:8" x14ac:dyDescent="0.4">
      <c r="A70" s="7">
        <v>66</v>
      </c>
      <c r="B70" s="9"/>
      <c r="C70" s="3"/>
      <c r="D70" s="6"/>
      <c r="E70" s="3"/>
      <c r="F70" s="6"/>
      <c r="G70" s="6"/>
      <c r="H70" s="6"/>
    </row>
    <row r="71" spans="1:8" x14ac:dyDescent="0.4">
      <c r="A71" s="7">
        <v>67</v>
      </c>
      <c r="B71" s="9"/>
      <c r="C71" s="3"/>
      <c r="D71" s="6"/>
      <c r="E71" s="3"/>
      <c r="F71" s="6"/>
      <c r="G71" s="6"/>
      <c r="H71" s="6"/>
    </row>
    <row r="72" spans="1:8" x14ac:dyDescent="0.4">
      <c r="A72" s="7">
        <v>68</v>
      </c>
      <c r="B72" s="9"/>
      <c r="C72" s="3"/>
      <c r="D72" s="6"/>
      <c r="E72" s="3"/>
      <c r="F72" s="6"/>
      <c r="G72" s="6"/>
      <c r="H72" s="6"/>
    </row>
    <row r="73" spans="1:8" x14ac:dyDescent="0.4">
      <c r="A73" s="7">
        <v>69</v>
      </c>
      <c r="B73" s="9"/>
      <c r="C73" s="3"/>
      <c r="D73" s="6"/>
      <c r="E73" s="3"/>
      <c r="F73" s="6"/>
      <c r="G73" s="6"/>
      <c r="H73" s="6"/>
    </row>
    <row r="74" spans="1:8" x14ac:dyDescent="0.4">
      <c r="A74" s="7">
        <v>70</v>
      </c>
      <c r="B74" s="9"/>
      <c r="C74" s="3"/>
      <c r="D74" s="6"/>
      <c r="E74" s="3"/>
      <c r="F74" s="6"/>
      <c r="G74" s="6"/>
      <c r="H74" s="6"/>
    </row>
    <row r="75" spans="1:8" x14ac:dyDescent="0.4">
      <c r="A75" s="7">
        <v>71</v>
      </c>
      <c r="B75" s="9"/>
      <c r="C75" s="3"/>
      <c r="D75" s="6"/>
      <c r="E75" s="3"/>
      <c r="F75" s="6"/>
      <c r="G75" s="6"/>
      <c r="H75" s="6"/>
    </row>
    <row r="76" spans="1:8" x14ac:dyDescent="0.4">
      <c r="A76" s="7">
        <v>72</v>
      </c>
      <c r="B76" s="9"/>
      <c r="C76" s="3"/>
      <c r="D76" s="6"/>
      <c r="E76" s="3"/>
      <c r="F76" s="6"/>
      <c r="G76" s="6"/>
      <c r="H76" s="6"/>
    </row>
    <row r="77" spans="1:8" x14ac:dyDescent="0.4">
      <c r="A77" s="7">
        <v>73</v>
      </c>
      <c r="B77" s="9"/>
      <c r="C77" s="3"/>
      <c r="D77" s="6"/>
      <c r="E77" s="3"/>
      <c r="F77" s="6"/>
      <c r="G77" s="6"/>
      <c r="H77" s="6"/>
    </row>
    <row r="78" spans="1:8" x14ac:dyDescent="0.4">
      <c r="A78" s="7">
        <v>74</v>
      </c>
      <c r="B78" s="9"/>
      <c r="C78" s="3"/>
      <c r="D78" s="6"/>
      <c r="E78" s="3"/>
      <c r="F78" s="6"/>
      <c r="G78" s="6"/>
      <c r="H78" s="6"/>
    </row>
    <row r="79" spans="1:8" x14ac:dyDescent="0.4">
      <c r="A79" s="7">
        <v>75</v>
      </c>
      <c r="B79" s="9"/>
      <c r="C79" s="3"/>
      <c r="D79" s="6"/>
      <c r="E79" s="3"/>
      <c r="F79" s="6"/>
      <c r="G79" s="6"/>
      <c r="H79" s="6"/>
    </row>
    <row r="80" spans="1:8" x14ac:dyDescent="0.4">
      <c r="A80" s="7">
        <v>76</v>
      </c>
      <c r="B80" s="9"/>
      <c r="C80" s="3"/>
      <c r="D80" s="6"/>
      <c r="E80" s="3"/>
      <c r="F80" s="6"/>
      <c r="G80" s="6"/>
      <c r="H80" s="6"/>
    </row>
    <row r="81" spans="1:8" x14ac:dyDescent="0.4">
      <c r="A81" s="7">
        <v>77</v>
      </c>
      <c r="B81" s="9"/>
      <c r="C81" s="3"/>
      <c r="D81" s="6"/>
      <c r="E81" s="3"/>
      <c r="F81" s="6"/>
      <c r="G81" s="6"/>
      <c r="H81" s="6"/>
    </row>
    <row r="82" spans="1:8" x14ac:dyDescent="0.4">
      <c r="A82" s="7">
        <v>78</v>
      </c>
      <c r="B82" s="9"/>
      <c r="C82" s="3"/>
      <c r="D82" s="6"/>
      <c r="E82" s="3"/>
      <c r="F82" s="6"/>
      <c r="G82" s="6"/>
      <c r="H82" s="6"/>
    </row>
    <row r="83" spans="1:8" x14ac:dyDescent="0.4">
      <c r="A83" s="7">
        <v>79</v>
      </c>
      <c r="B83" s="9"/>
      <c r="C83" s="3"/>
      <c r="D83" s="6"/>
      <c r="E83" s="3"/>
      <c r="F83" s="6"/>
      <c r="G83" s="6"/>
      <c r="H83" s="6"/>
    </row>
    <row r="84" spans="1:8" x14ac:dyDescent="0.4">
      <c r="A84" s="7">
        <v>80</v>
      </c>
      <c r="B84" s="9"/>
      <c r="C84" s="3"/>
      <c r="D84" s="6"/>
      <c r="E84" s="3"/>
      <c r="F84" s="6"/>
      <c r="G84" s="6"/>
      <c r="H84" s="6"/>
    </row>
    <row r="85" spans="1:8" x14ac:dyDescent="0.4">
      <c r="A85" s="7">
        <v>81</v>
      </c>
      <c r="B85" s="9"/>
      <c r="C85" s="3"/>
      <c r="D85" s="6"/>
      <c r="E85" s="3"/>
      <c r="F85" s="6"/>
      <c r="G85" s="6"/>
      <c r="H85" s="6"/>
    </row>
    <row r="86" spans="1:8" x14ac:dyDescent="0.4">
      <c r="A86" s="7">
        <v>82</v>
      </c>
      <c r="B86" s="9"/>
      <c r="C86" s="3"/>
      <c r="D86" s="6"/>
      <c r="E86" s="3"/>
      <c r="F86" s="6"/>
      <c r="G86" s="6"/>
      <c r="H86" s="6"/>
    </row>
    <row r="87" spans="1:8" x14ac:dyDescent="0.4">
      <c r="A87" s="7">
        <v>83</v>
      </c>
      <c r="B87" s="9"/>
      <c r="C87" s="3"/>
      <c r="D87" s="6"/>
      <c r="E87" s="3"/>
      <c r="F87" s="6"/>
      <c r="G87" s="6"/>
      <c r="H87" s="6"/>
    </row>
    <row r="88" spans="1:8" x14ac:dyDescent="0.4">
      <c r="A88" s="7">
        <v>84</v>
      </c>
      <c r="B88" s="9"/>
      <c r="C88" s="3"/>
      <c r="D88" s="6"/>
      <c r="E88" s="3"/>
      <c r="F88" s="6"/>
      <c r="G88" s="6"/>
      <c r="H88" s="6"/>
    </row>
    <row r="89" spans="1:8" x14ac:dyDescent="0.4">
      <c r="A89" s="7">
        <v>85</v>
      </c>
      <c r="B89" s="9"/>
      <c r="C89" s="3"/>
      <c r="D89" s="6"/>
      <c r="E89" s="3"/>
      <c r="F89" s="6"/>
      <c r="G89" s="6"/>
      <c r="H89" s="6"/>
    </row>
    <row r="90" spans="1:8" x14ac:dyDescent="0.4">
      <c r="A90" s="7">
        <v>86</v>
      </c>
      <c r="B90" s="9"/>
      <c r="C90" s="3"/>
      <c r="D90" s="6"/>
      <c r="E90" s="3"/>
      <c r="F90" s="6"/>
      <c r="G90" s="6"/>
      <c r="H90" s="6"/>
    </row>
    <row r="91" spans="1:8" x14ac:dyDescent="0.4">
      <c r="A91" s="7">
        <v>87</v>
      </c>
      <c r="B91" s="9"/>
      <c r="C91" s="3"/>
      <c r="D91" s="6"/>
      <c r="E91" s="3"/>
      <c r="F91" s="6"/>
      <c r="G91" s="6"/>
      <c r="H91" s="6"/>
    </row>
    <row r="92" spans="1:8" x14ac:dyDescent="0.4">
      <c r="A92" s="7">
        <v>88</v>
      </c>
      <c r="B92" s="9"/>
      <c r="C92" s="3"/>
      <c r="D92" s="6"/>
      <c r="E92" s="3"/>
      <c r="F92" s="6"/>
      <c r="G92" s="6"/>
      <c r="H92" s="6"/>
    </row>
    <row r="93" spans="1:8" x14ac:dyDescent="0.4">
      <c r="A93" s="7">
        <v>89</v>
      </c>
      <c r="B93" s="9"/>
      <c r="C93" s="3"/>
      <c r="D93" s="6"/>
      <c r="E93" s="3"/>
      <c r="F93" s="6"/>
      <c r="G93" s="6"/>
      <c r="H93" s="6"/>
    </row>
    <row r="94" spans="1:8" x14ac:dyDescent="0.4">
      <c r="A94" s="7">
        <v>90</v>
      </c>
      <c r="B94" s="9"/>
      <c r="C94" s="3"/>
      <c r="D94" s="6"/>
      <c r="E94" s="3"/>
      <c r="F94" s="6"/>
      <c r="G94" s="6"/>
      <c r="H94" s="6"/>
    </row>
    <row r="95" spans="1:8" x14ac:dyDescent="0.4">
      <c r="A95" s="7">
        <v>91</v>
      </c>
      <c r="B95" s="9"/>
      <c r="C95" s="3"/>
      <c r="D95" s="6"/>
      <c r="E95" s="3"/>
      <c r="F95" s="6"/>
      <c r="G95" s="6"/>
      <c r="H95" s="6"/>
    </row>
    <row r="96" spans="1:8" x14ac:dyDescent="0.4">
      <c r="A96" s="7">
        <v>92</v>
      </c>
      <c r="B96" s="9"/>
      <c r="C96" s="3"/>
      <c r="D96" s="6"/>
      <c r="E96" s="3"/>
      <c r="F96" s="6"/>
      <c r="G96" s="6"/>
      <c r="H96" s="6"/>
    </row>
    <row r="97" spans="1:8" x14ac:dyDescent="0.4">
      <c r="A97" s="7">
        <v>93</v>
      </c>
      <c r="B97" s="9"/>
      <c r="C97" s="3"/>
      <c r="D97" s="6"/>
      <c r="E97" s="3"/>
      <c r="F97" s="6"/>
      <c r="G97" s="6"/>
      <c r="H97" s="6"/>
    </row>
    <row r="98" spans="1:8" x14ac:dyDescent="0.4">
      <c r="A98" s="7">
        <v>94</v>
      </c>
      <c r="B98" s="9"/>
      <c r="C98" s="3"/>
      <c r="D98" s="6"/>
      <c r="E98" s="3"/>
      <c r="F98" s="6"/>
      <c r="G98" s="6"/>
      <c r="H98" s="6"/>
    </row>
    <row r="99" spans="1:8" x14ac:dyDescent="0.4">
      <c r="A99" s="7">
        <v>95</v>
      </c>
      <c r="B99" s="9"/>
      <c r="C99" s="3"/>
      <c r="D99" s="6"/>
      <c r="E99" s="3"/>
      <c r="F99" s="6"/>
      <c r="G99" s="6"/>
      <c r="H99" s="6"/>
    </row>
    <row r="100" spans="1:8" x14ac:dyDescent="0.4">
      <c r="A100" s="7">
        <v>96</v>
      </c>
      <c r="B100" s="9"/>
      <c r="C100" s="3"/>
      <c r="D100" s="6"/>
      <c r="E100" s="3"/>
      <c r="F100" s="6"/>
      <c r="G100" s="6"/>
      <c r="H100" s="6"/>
    </row>
    <row r="101" spans="1:8" x14ac:dyDescent="0.4">
      <c r="A101" s="7">
        <v>97</v>
      </c>
      <c r="B101" s="9"/>
      <c r="C101" s="3"/>
      <c r="D101" s="6"/>
      <c r="E101" s="3"/>
      <c r="F101" s="6"/>
      <c r="G101" s="6"/>
      <c r="H101" s="6"/>
    </row>
    <row r="102" spans="1:8" x14ac:dyDescent="0.4">
      <c r="A102" s="7">
        <v>98</v>
      </c>
      <c r="B102" s="9"/>
      <c r="C102" s="3"/>
      <c r="D102" s="6"/>
      <c r="E102" s="3"/>
      <c r="F102" s="6"/>
      <c r="G102" s="6"/>
      <c r="H102" s="6"/>
    </row>
    <row r="103" spans="1:8" x14ac:dyDescent="0.4">
      <c r="A103" s="7">
        <v>99</v>
      </c>
      <c r="B103" s="9"/>
      <c r="C103" s="3"/>
      <c r="D103" s="6"/>
      <c r="E103" s="3"/>
      <c r="F103" s="6"/>
      <c r="G103" s="6"/>
      <c r="H103" s="6"/>
    </row>
    <row r="104" spans="1:8" x14ac:dyDescent="0.4">
      <c r="A104" s="7">
        <v>100</v>
      </c>
      <c r="B104" s="9"/>
      <c r="C104" s="3"/>
      <c r="D104" s="6"/>
      <c r="E104" s="3"/>
      <c r="F104" s="6"/>
      <c r="G104" s="6"/>
      <c r="H104" s="6"/>
    </row>
  </sheetData>
  <sheetProtection sheet="1" selectLockedCells="1"/>
  <mergeCells count="7">
    <mergeCell ref="A3:A4"/>
    <mergeCell ref="E3:F3"/>
    <mergeCell ref="C3:D3"/>
    <mergeCell ref="B3:B4"/>
    <mergeCell ref="A1:H1"/>
    <mergeCell ref="H3:H4"/>
    <mergeCell ref="G3:G4"/>
  </mergeCells>
  <phoneticPr fontId="2"/>
  <dataValidations count="3">
    <dataValidation type="list" allowBlank="1" showInputMessage="1" showErrorMessage="1" sqref="G5:G34" xr:uid="{22700D5C-C3DA-4FF8-B1F2-43C46DBF2587}">
      <formula1>"年少,年中,年長,小1,小2,小3,小4,小5,小6,中1,中2,中3,高1,高2,高3,大1,大2,大3,大4,一般"</formula1>
    </dataValidation>
    <dataValidation type="list" allowBlank="1" showInputMessage="1" showErrorMessage="1" sqref="B5:B104" xr:uid="{A455F7D3-1650-48AD-A3B1-E975ECBBF836}">
      <formula1>"00_小学生未満の部,01_小学１年生の部,02_小学２年生の部,03_小学３年生の部,04_小学４年生の部,05_小学５年生の部,06_小学６年生の部,07_中学１年生の部,08_中学２年生の部,09_中学３年生の部,10_高校１年生の部,11_高校２年生の部,12_高校３年生の部,13_大学生の部,14_一般の部"</formula1>
    </dataValidation>
    <dataValidation type="list" allowBlank="1" showInputMessage="1" showErrorMessage="1" sqref="H5:H104" xr:uid="{F8D2BB4E-F9BB-4CAC-BE9D-D8B12FCD36DE}">
      <formula1>"〇"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B7F9-40BF-4F8F-B885-8275B764D754}">
  <dimension ref="B1:X225"/>
  <sheetViews>
    <sheetView workbookViewId="0">
      <selection activeCell="D6" sqref="D6"/>
    </sheetView>
  </sheetViews>
  <sheetFormatPr defaultColWidth="11.375" defaultRowHeight="18.75" x14ac:dyDescent="0.4"/>
  <cols>
    <col min="1" max="1" width="4.875" style="15" customWidth="1"/>
    <col min="2" max="16384" width="11.375" style="15"/>
  </cols>
  <sheetData>
    <row r="1" spans="2:24" x14ac:dyDescent="0.4">
      <c r="B1" s="15" t="s">
        <v>112</v>
      </c>
    </row>
    <row r="2" spans="2:24" x14ac:dyDescent="0.4">
      <c r="B2" s="14" t="s">
        <v>72</v>
      </c>
      <c r="C2" s="14" t="s">
        <v>73</v>
      </c>
      <c r="D2" s="14" t="s">
        <v>74</v>
      </c>
      <c r="E2" s="14" t="s">
        <v>75</v>
      </c>
      <c r="F2" s="14" t="s">
        <v>76</v>
      </c>
      <c r="G2" s="14" t="s">
        <v>77</v>
      </c>
      <c r="H2" s="14" t="s">
        <v>32</v>
      </c>
      <c r="I2" s="14" t="s">
        <v>30</v>
      </c>
      <c r="J2" s="14" t="s">
        <v>28</v>
      </c>
      <c r="K2" s="14" t="s">
        <v>34</v>
      </c>
      <c r="L2" s="14" t="s">
        <v>37</v>
      </c>
      <c r="M2" s="14" t="s">
        <v>39</v>
      </c>
      <c r="N2" s="14" t="s">
        <v>41</v>
      </c>
      <c r="O2" s="14" t="s">
        <v>60</v>
      </c>
      <c r="P2" s="14" t="s">
        <v>62</v>
      </c>
      <c r="Q2" s="14" t="s">
        <v>64</v>
      </c>
      <c r="R2" s="14" t="s">
        <v>43</v>
      </c>
      <c r="S2" s="14" t="s">
        <v>45</v>
      </c>
      <c r="T2" s="14" t="s">
        <v>47</v>
      </c>
      <c r="U2" s="14" t="s">
        <v>49</v>
      </c>
      <c r="V2" s="14" t="s">
        <v>51</v>
      </c>
      <c r="W2" s="14" t="s">
        <v>53</v>
      </c>
      <c r="X2" s="14" t="s">
        <v>55</v>
      </c>
    </row>
    <row r="3" spans="2:24" x14ac:dyDescent="0.4">
      <c r="B3" s="14">
        <f>'1_団体情報'!A5</f>
        <v>0</v>
      </c>
      <c r="C3" s="14">
        <f>'1_団体情報'!E5</f>
        <v>0</v>
      </c>
      <c r="D3" s="14">
        <f>'1_団体情報'!A7</f>
        <v>0</v>
      </c>
      <c r="E3" s="14">
        <f>'1_団体情報'!C7</f>
        <v>0</v>
      </c>
      <c r="F3" s="14" t="str">
        <f>'1_団体情報'!E7</f>
        <v>●●●-●●●●-●●●</v>
      </c>
      <c r="G3" s="14">
        <f>'1_団体情報'!G7</f>
        <v>0</v>
      </c>
      <c r="H3" s="14">
        <f>'1_団体情報'!A9</f>
        <v>0</v>
      </c>
      <c r="I3" s="14">
        <f>'1_団体情報'!C9</f>
        <v>0</v>
      </c>
      <c r="J3" s="14">
        <f>'1_団体情報'!E9</f>
        <v>0</v>
      </c>
      <c r="K3" s="14">
        <f>'1_団体情報'!G9</f>
        <v>0</v>
      </c>
      <c r="L3" s="14">
        <f>'1_団体情報'!A11</f>
        <v>0</v>
      </c>
      <c r="M3" s="14" t="str">
        <f>'1_団体情報'!A14</f>
        <v>●●●-●●●●</v>
      </c>
      <c r="N3" s="14">
        <f>'1_団体情報'!C14</f>
        <v>0</v>
      </c>
      <c r="O3" s="14">
        <f>'1_団体情報'!A16</f>
        <v>0</v>
      </c>
      <c r="P3" s="14">
        <f>'1_団体情報'!E16</f>
        <v>0</v>
      </c>
      <c r="Q3" s="14">
        <f>'1_団体情報'!G16</f>
        <v>0</v>
      </c>
      <c r="R3" s="14">
        <f>'1_団体情報'!A28</f>
        <v>0</v>
      </c>
      <c r="S3" s="14">
        <f>'1_団体情報'!C28</f>
        <v>0</v>
      </c>
      <c r="T3" s="14">
        <f>'1_団体情報'!E28</f>
        <v>0</v>
      </c>
      <c r="U3" s="14">
        <f>'1_団体情報'!G28</f>
        <v>0</v>
      </c>
      <c r="V3" s="14">
        <f>'1_団体情報'!A30</f>
        <v>0</v>
      </c>
      <c r="W3" s="14">
        <f>'1_団体情報'!E30</f>
        <v>0</v>
      </c>
      <c r="X3" s="14">
        <f>'1_団体情報'!A32</f>
        <v>0</v>
      </c>
    </row>
    <row r="5" spans="2:24" x14ac:dyDescent="0.4">
      <c r="B5" s="15" t="s">
        <v>111</v>
      </c>
    </row>
    <row r="6" spans="2:24" x14ac:dyDescent="0.4">
      <c r="B6" s="14" t="s">
        <v>20</v>
      </c>
      <c r="C6" s="14" t="s">
        <v>78</v>
      </c>
      <c r="D6" s="14" t="s">
        <v>15</v>
      </c>
      <c r="E6" s="14" t="s">
        <v>79</v>
      </c>
      <c r="F6" s="14" t="s">
        <v>80</v>
      </c>
      <c r="G6" s="16" t="s">
        <v>102</v>
      </c>
    </row>
    <row r="7" spans="2:24" x14ac:dyDescent="0.4">
      <c r="B7" s="14">
        <v>1</v>
      </c>
      <c r="C7" s="14">
        <f>'1_団体情報'!B19</f>
        <v>0</v>
      </c>
      <c r="D7" s="14">
        <f>'1_団体情報'!D19</f>
        <v>0</v>
      </c>
      <c r="E7" s="14">
        <f>'1_団体情報'!F19</f>
        <v>0</v>
      </c>
      <c r="F7" s="14">
        <f>'1_団体情報'!H19</f>
        <v>0</v>
      </c>
      <c r="G7" s="14">
        <f>'1_団体情報'!$A$5</f>
        <v>0</v>
      </c>
    </row>
    <row r="8" spans="2:24" x14ac:dyDescent="0.4">
      <c r="B8" s="14">
        <v>2</v>
      </c>
      <c r="C8" s="14">
        <f>'1_団体情報'!B20</f>
        <v>0</v>
      </c>
      <c r="D8" s="14">
        <f>'1_団体情報'!D20</f>
        <v>0</v>
      </c>
      <c r="E8" s="14">
        <f>'1_団体情報'!F20</f>
        <v>0</v>
      </c>
      <c r="F8" s="14">
        <f>'1_団体情報'!H20</f>
        <v>0</v>
      </c>
      <c r="G8" s="14">
        <f>'1_団体情報'!$A$5</f>
        <v>0</v>
      </c>
    </row>
    <row r="9" spans="2:24" x14ac:dyDescent="0.4">
      <c r="B9" s="14">
        <v>3</v>
      </c>
      <c r="C9" s="14">
        <f>'1_団体情報'!B21</f>
        <v>0</v>
      </c>
      <c r="D9" s="14">
        <f>'1_団体情報'!D21</f>
        <v>0</v>
      </c>
      <c r="E9" s="14">
        <f>'1_団体情報'!F21</f>
        <v>0</v>
      </c>
      <c r="F9" s="14">
        <f>'1_団体情報'!H21</f>
        <v>0</v>
      </c>
      <c r="G9" s="14">
        <f>'1_団体情報'!$A$5</f>
        <v>0</v>
      </c>
    </row>
    <row r="10" spans="2:24" x14ac:dyDescent="0.4">
      <c r="B10" s="14">
        <v>4</v>
      </c>
      <c r="C10" s="14">
        <f>'1_団体情報'!B22</f>
        <v>0</v>
      </c>
      <c r="D10" s="14">
        <f>'1_団体情報'!D22</f>
        <v>0</v>
      </c>
      <c r="E10" s="14">
        <f>'1_団体情報'!F22</f>
        <v>0</v>
      </c>
      <c r="F10" s="14">
        <f>'1_団体情報'!H22</f>
        <v>0</v>
      </c>
      <c r="G10" s="14">
        <f>'1_団体情報'!$A$5</f>
        <v>0</v>
      </c>
    </row>
    <row r="11" spans="2:24" x14ac:dyDescent="0.4">
      <c r="B11" s="14">
        <v>5</v>
      </c>
      <c r="C11" s="14">
        <f>'1_団体情報'!B23</f>
        <v>0</v>
      </c>
      <c r="D11" s="14">
        <f>'1_団体情報'!D23</f>
        <v>0</v>
      </c>
      <c r="E11" s="14">
        <f>'1_団体情報'!F23</f>
        <v>0</v>
      </c>
      <c r="F11" s="14">
        <f>'1_団体情報'!H23</f>
        <v>0</v>
      </c>
      <c r="G11" s="14">
        <f>'1_団体情報'!$A$5</f>
        <v>0</v>
      </c>
    </row>
    <row r="13" spans="2:24" x14ac:dyDescent="0.4">
      <c r="B13" s="15" t="s">
        <v>103</v>
      </c>
    </row>
    <row r="14" spans="2:24" x14ac:dyDescent="0.4">
      <c r="B14" s="17" t="s">
        <v>21</v>
      </c>
      <c r="C14" s="14" t="s">
        <v>84</v>
      </c>
      <c r="D14" s="14" t="s">
        <v>85</v>
      </c>
      <c r="E14" s="14" t="s">
        <v>86</v>
      </c>
      <c r="F14" s="14" t="s">
        <v>87</v>
      </c>
      <c r="G14" s="14" t="s">
        <v>88</v>
      </c>
      <c r="H14" s="14" t="s">
        <v>58</v>
      </c>
      <c r="I14" s="14" t="s">
        <v>89</v>
      </c>
      <c r="J14" s="14" t="s">
        <v>90</v>
      </c>
      <c r="K14" s="14" t="s">
        <v>91</v>
      </c>
      <c r="L14" s="14" t="s">
        <v>92</v>
      </c>
      <c r="M14" s="14" t="s">
        <v>93</v>
      </c>
      <c r="N14" s="14" t="s">
        <v>94</v>
      </c>
      <c r="O14" s="14" t="s">
        <v>67</v>
      </c>
      <c r="P14" s="14" t="s">
        <v>95</v>
      </c>
      <c r="Q14" s="14" t="s">
        <v>96</v>
      </c>
      <c r="R14" s="17" t="s">
        <v>10</v>
      </c>
    </row>
    <row r="15" spans="2:24" x14ac:dyDescent="0.4">
      <c r="B15" s="17">
        <f>'1_団体情報'!A5</f>
        <v>0</v>
      </c>
      <c r="C15" s="17">
        <f>COUNTIF('2_参加者情報（会場）'!$B:$B,管理用!C14)</f>
        <v>0</v>
      </c>
      <c r="D15" s="17">
        <f>COUNTIF('2_参加者情報（会場）'!$B:$B,管理用!D14)</f>
        <v>0</v>
      </c>
      <c r="E15" s="17">
        <f>COUNTIF('2_参加者情報（会場）'!$B:$B,管理用!E14)</f>
        <v>0</v>
      </c>
      <c r="F15" s="17">
        <f>COUNTIF('2_参加者情報（会場）'!$B:$B,管理用!F14)</f>
        <v>0</v>
      </c>
      <c r="G15" s="17">
        <f>COUNTIF('2_参加者情報（会場）'!$B:$B,管理用!G14)</f>
        <v>0</v>
      </c>
      <c r="H15" s="17">
        <f>COUNTIF('2_参加者情報（会場）'!$B:$B,管理用!H14)</f>
        <v>0</v>
      </c>
      <c r="I15" s="17">
        <f>COUNTIF('2_参加者情報（会場）'!$B:$B,管理用!I14)</f>
        <v>0</v>
      </c>
      <c r="J15" s="17">
        <f>COUNTIF('2_参加者情報（会場）'!$B:$B,管理用!J14)</f>
        <v>0</v>
      </c>
      <c r="K15" s="17">
        <f>COUNTIF('2_参加者情報（会場）'!$B:$B,管理用!K14)</f>
        <v>0</v>
      </c>
      <c r="L15" s="17">
        <f>COUNTIF('2_参加者情報（会場）'!$B:$B,管理用!L14)</f>
        <v>0</v>
      </c>
      <c r="M15" s="17">
        <f>COUNTIF('2_参加者情報（会場）'!$B:$B,管理用!M14)</f>
        <v>0</v>
      </c>
      <c r="N15" s="17">
        <f>COUNTIF('2_参加者情報（会場）'!$B:$B,管理用!N14)</f>
        <v>0</v>
      </c>
      <c r="O15" s="17">
        <f>COUNTIF('2_参加者情報（会場）'!$B:$B,管理用!O14)</f>
        <v>0</v>
      </c>
      <c r="P15" s="17">
        <f>COUNTIF('2_参加者情報（会場）'!$B:$B,管理用!P14)</f>
        <v>0</v>
      </c>
      <c r="Q15" s="17">
        <f>COUNTIF('2_参加者情報（会場）'!$B:$B,管理用!Q14)</f>
        <v>0</v>
      </c>
      <c r="R15" s="17">
        <f>SUM(C15:Q15)</f>
        <v>0</v>
      </c>
    </row>
    <row r="17" spans="2:8" x14ac:dyDescent="0.4">
      <c r="B17" s="15" t="s">
        <v>104</v>
      </c>
    </row>
    <row r="18" spans="2:8" x14ac:dyDescent="0.4">
      <c r="B18" s="17" t="s">
        <v>21</v>
      </c>
      <c r="C18" s="14" t="s">
        <v>105</v>
      </c>
      <c r="D18" s="14" t="s">
        <v>106</v>
      </c>
      <c r="E18" s="14" t="s">
        <v>107</v>
      </c>
      <c r="F18" s="14" t="s">
        <v>108</v>
      </c>
      <c r="G18" s="14" t="s">
        <v>109</v>
      </c>
      <c r="H18" s="18" t="s">
        <v>110</v>
      </c>
    </row>
    <row r="19" spans="2:8" x14ac:dyDescent="0.4">
      <c r="B19" s="17">
        <f>'1_団体情報'!A5</f>
        <v>0</v>
      </c>
      <c r="C19" s="17">
        <f>COUNTIF('2_参加者情報（オンライン）'!$B:$B,管理用!C18)</f>
        <v>0</v>
      </c>
      <c r="D19" s="17">
        <f>COUNTIF('2_参加者情報（オンライン）'!$B:$B,管理用!D18)</f>
        <v>0</v>
      </c>
      <c r="E19" s="17">
        <f>COUNTIF('2_参加者情報（オンライン）'!$B:$B,管理用!E18)</f>
        <v>0</v>
      </c>
      <c r="F19" s="17">
        <f>COUNTIF('2_参加者情報（オンライン）'!$B:$B,管理用!F18)</f>
        <v>0</v>
      </c>
      <c r="G19" s="17">
        <f>COUNTIF('2_参加者情報（オンライン）'!$B:$B,管理用!G18)</f>
        <v>0</v>
      </c>
      <c r="H19" s="19">
        <f>SUM(C19:G19)</f>
        <v>0</v>
      </c>
    </row>
    <row r="21" spans="2:8" x14ac:dyDescent="0.4">
      <c r="B21" s="15" t="s">
        <v>113</v>
      </c>
    </row>
    <row r="22" spans="2:8" x14ac:dyDescent="0.4">
      <c r="B22" s="14" t="s">
        <v>114</v>
      </c>
      <c r="C22" s="14" t="s">
        <v>17</v>
      </c>
      <c r="D22" s="14" t="s">
        <v>12</v>
      </c>
      <c r="E22" s="14" t="s">
        <v>15</v>
      </c>
      <c r="F22" s="14" t="s">
        <v>18</v>
      </c>
      <c r="G22" s="14" t="s">
        <v>59</v>
      </c>
    </row>
    <row r="23" spans="2:8" x14ac:dyDescent="0.4">
      <c r="B23" s="14">
        <v>1</v>
      </c>
      <c r="C23" s="14">
        <f>VLOOKUP(B23,'2_参加者情報（会場）'!$A:$H,2,FALSE)</f>
        <v>0</v>
      </c>
      <c r="D23" s="14" t="str">
        <f>VLOOKUP(B23,'2_参加者情報（会場）'!$A:$H,3,FALSE)&amp;" "&amp;VLOOKUP(B23,'2_参加者情報（会場）'!$A:$H,4,FALSE)</f>
        <v xml:space="preserve"> </v>
      </c>
      <c r="E23" s="14" t="str">
        <f>VLOOKUP(B23,'2_参加者情報（会場）'!$A:$H,5,FALSE)&amp;" "&amp;VLOOKUP(B23,'2_参加者情報（会場）'!$A:$H,6,FALSE)</f>
        <v xml:space="preserve"> </v>
      </c>
      <c r="F23" s="14">
        <f>VLOOKUP(B23,'2_参加者情報（会場）'!$A:$H,7,FALSE)</f>
        <v>0</v>
      </c>
      <c r="G23" s="14">
        <f>VLOOKUP(B23,'2_参加者情報（会場）'!$A:$H,8,FALSE)</f>
        <v>0</v>
      </c>
    </row>
    <row r="24" spans="2:8" x14ac:dyDescent="0.4">
      <c r="B24" s="14">
        <v>2</v>
      </c>
      <c r="C24" s="14">
        <f>VLOOKUP(B24,'2_参加者情報（会場）'!$A:$H,2,FALSE)</f>
        <v>0</v>
      </c>
      <c r="D24" s="14" t="str">
        <f>VLOOKUP(B24,'2_参加者情報（会場）'!$A:$H,3,FALSE)&amp;" "&amp;VLOOKUP(B24,'2_参加者情報（会場）'!$A:$H,4,FALSE)</f>
        <v xml:space="preserve"> </v>
      </c>
      <c r="E24" s="14" t="str">
        <f>VLOOKUP(B24,'2_参加者情報（会場）'!$A:$H,5,FALSE)&amp;" "&amp;VLOOKUP(B24,'2_参加者情報（会場）'!$A:$H,6,FALSE)</f>
        <v xml:space="preserve"> </v>
      </c>
      <c r="F24" s="14">
        <f>VLOOKUP(B24,'2_参加者情報（会場）'!$A:$H,7,FALSE)</f>
        <v>0</v>
      </c>
      <c r="G24" s="14">
        <f>VLOOKUP(B24,'2_参加者情報（会場）'!$A:$H,8,FALSE)</f>
        <v>0</v>
      </c>
    </row>
    <row r="25" spans="2:8" x14ac:dyDescent="0.4">
      <c r="B25" s="14">
        <v>3</v>
      </c>
      <c r="C25" s="14">
        <f>VLOOKUP(B25,'2_参加者情報（会場）'!$A:$H,2,FALSE)</f>
        <v>0</v>
      </c>
      <c r="D25" s="14" t="str">
        <f>VLOOKUP(B25,'2_参加者情報（会場）'!$A:$H,3,FALSE)&amp;" "&amp;VLOOKUP(B25,'2_参加者情報（会場）'!$A:$H,4,FALSE)</f>
        <v xml:space="preserve"> </v>
      </c>
      <c r="E25" s="14" t="str">
        <f>VLOOKUP(B25,'2_参加者情報（会場）'!$A:$H,5,FALSE)&amp;" "&amp;VLOOKUP(B25,'2_参加者情報（会場）'!$A:$H,6,FALSE)</f>
        <v xml:space="preserve"> </v>
      </c>
      <c r="F25" s="14">
        <f>VLOOKUP(B25,'2_参加者情報（会場）'!$A:$H,7,FALSE)</f>
        <v>0</v>
      </c>
      <c r="G25" s="14">
        <f>VLOOKUP(B25,'2_参加者情報（会場）'!$A:$H,8,FALSE)</f>
        <v>0</v>
      </c>
    </row>
    <row r="26" spans="2:8" x14ac:dyDescent="0.4">
      <c r="B26" s="14">
        <v>4</v>
      </c>
      <c r="C26" s="14">
        <f>VLOOKUP(B26,'2_参加者情報（会場）'!$A:$H,2,FALSE)</f>
        <v>0</v>
      </c>
      <c r="D26" s="14" t="str">
        <f>VLOOKUP(B26,'2_参加者情報（会場）'!$A:$H,3,FALSE)&amp;" "&amp;VLOOKUP(B26,'2_参加者情報（会場）'!$A:$H,4,FALSE)</f>
        <v xml:space="preserve"> </v>
      </c>
      <c r="E26" s="14" t="str">
        <f>VLOOKUP(B26,'2_参加者情報（会場）'!$A:$H,5,FALSE)&amp;" "&amp;VLOOKUP(B26,'2_参加者情報（会場）'!$A:$H,6,FALSE)</f>
        <v xml:space="preserve"> </v>
      </c>
      <c r="F26" s="14">
        <f>VLOOKUP(B26,'2_参加者情報（会場）'!$A:$H,7,FALSE)</f>
        <v>0</v>
      </c>
      <c r="G26" s="14">
        <f>VLOOKUP(B26,'2_参加者情報（会場）'!$A:$H,8,FALSE)</f>
        <v>0</v>
      </c>
    </row>
    <row r="27" spans="2:8" x14ac:dyDescent="0.4">
      <c r="B27" s="14">
        <v>5</v>
      </c>
      <c r="C27" s="14">
        <f>VLOOKUP(B27,'2_参加者情報（会場）'!$A:$H,2,FALSE)</f>
        <v>0</v>
      </c>
      <c r="D27" s="14" t="str">
        <f>VLOOKUP(B27,'2_参加者情報（会場）'!$A:$H,3,FALSE)&amp;" "&amp;VLOOKUP(B27,'2_参加者情報（会場）'!$A:$H,4,FALSE)</f>
        <v xml:space="preserve"> </v>
      </c>
      <c r="E27" s="14" t="str">
        <f>VLOOKUP(B27,'2_参加者情報（会場）'!$A:$H,5,FALSE)&amp;" "&amp;VLOOKUP(B27,'2_参加者情報（会場）'!$A:$H,6,FALSE)</f>
        <v xml:space="preserve"> </v>
      </c>
      <c r="F27" s="14">
        <f>VLOOKUP(B27,'2_参加者情報（会場）'!$A:$H,7,FALSE)</f>
        <v>0</v>
      </c>
      <c r="G27" s="14">
        <f>VLOOKUP(B27,'2_参加者情報（会場）'!$A:$H,8,FALSE)</f>
        <v>0</v>
      </c>
    </row>
    <row r="28" spans="2:8" x14ac:dyDescent="0.4">
      <c r="B28" s="14">
        <v>6</v>
      </c>
      <c r="C28" s="14">
        <f>VLOOKUP(B28,'2_参加者情報（会場）'!$A:$H,2,FALSE)</f>
        <v>0</v>
      </c>
      <c r="D28" s="14" t="str">
        <f>VLOOKUP(B28,'2_参加者情報（会場）'!$A:$H,3,FALSE)&amp;" "&amp;VLOOKUP(B28,'2_参加者情報（会場）'!$A:$H,4,FALSE)</f>
        <v xml:space="preserve"> </v>
      </c>
      <c r="E28" s="14" t="str">
        <f>VLOOKUP(B28,'2_参加者情報（会場）'!$A:$H,5,FALSE)&amp;" "&amp;VLOOKUP(B28,'2_参加者情報（会場）'!$A:$H,6,FALSE)</f>
        <v xml:space="preserve"> </v>
      </c>
      <c r="F28" s="14">
        <f>VLOOKUP(B28,'2_参加者情報（会場）'!$A:$H,7,FALSE)</f>
        <v>0</v>
      </c>
      <c r="G28" s="14">
        <f>VLOOKUP(B28,'2_参加者情報（会場）'!$A:$H,8,FALSE)</f>
        <v>0</v>
      </c>
    </row>
    <row r="29" spans="2:8" x14ac:dyDescent="0.4">
      <c r="B29" s="14">
        <v>7</v>
      </c>
      <c r="C29" s="14">
        <f>VLOOKUP(B29,'2_参加者情報（会場）'!$A:$H,2,FALSE)</f>
        <v>0</v>
      </c>
      <c r="D29" s="14" t="str">
        <f>VLOOKUP(B29,'2_参加者情報（会場）'!$A:$H,3,FALSE)&amp;" "&amp;VLOOKUP(B29,'2_参加者情報（会場）'!$A:$H,4,FALSE)</f>
        <v xml:space="preserve"> </v>
      </c>
      <c r="E29" s="14" t="str">
        <f>VLOOKUP(B29,'2_参加者情報（会場）'!$A:$H,5,FALSE)&amp;" "&amp;VLOOKUP(B29,'2_参加者情報（会場）'!$A:$H,6,FALSE)</f>
        <v xml:space="preserve"> </v>
      </c>
      <c r="F29" s="14">
        <f>VLOOKUP(B29,'2_参加者情報（会場）'!$A:$H,7,FALSE)</f>
        <v>0</v>
      </c>
      <c r="G29" s="14">
        <f>VLOOKUP(B29,'2_参加者情報（会場）'!$A:$H,8,FALSE)</f>
        <v>0</v>
      </c>
    </row>
    <row r="30" spans="2:8" x14ac:dyDescent="0.4">
      <c r="B30" s="14">
        <v>8</v>
      </c>
      <c r="C30" s="14">
        <f>VLOOKUP(B30,'2_参加者情報（会場）'!$A:$H,2,FALSE)</f>
        <v>0</v>
      </c>
      <c r="D30" s="14" t="str">
        <f>VLOOKUP(B30,'2_参加者情報（会場）'!$A:$H,3,FALSE)&amp;" "&amp;VLOOKUP(B30,'2_参加者情報（会場）'!$A:$H,4,FALSE)</f>
        <v xml:space="preserve"> </v>
      </c>
      <c r="E30" s="14" t="str">
        <f>VLOOKUP(B30,'2_参加者情報（会場）'!$A:$H,5,FALSE)&amp;" "&amp;VLOOKUP(B30,'2_参加者情報（会場）'!$A:$H,6,FALSE)</f>
        <v xml:space="preserve"> </v>
      </c>
      <c r="F30" s="14">
        <f>VLOOKUP(B30,'2_参加者情報（会場）'!$A:$H,7,FALSE)</f>
        <v>0</v>
      </c>
      <c r="G30" s="14">
        <f>VLOOKUP(B30,'2_参加者情報（会場）'!$A:$H,8,FALSE)</f>
        <v>0</v>
      </c>
    </row>
    <row r="31" spans="2:8" x14ac:dyDescent="0.4">
      <c r="B31" s="14">
        <v>9</v>
      </c>
      <c r="C31" s="14">
        <f>VLOOKUP(B31,'2_参加者情報（会場）'!$A:$H,2,FALSE)</f>
        <v>0</v>
      </c>
      <c r="D31" s="14" t="str">
        <f>VLOOKUP(B31,'2_参加者情報（会場）'!$A:$H,3,FALSE)&amp;" "&amp;VLOOKUP(B31,'2_参加者情報（会場）'!$A:$H,4,FALSE)</f>
        <v xml:space="preserve"> </v>
      </c>
      <c r="E31" s="14" t="str">
        <f>VLOOKUP(B31,'2_参加者情報（会場）'!$A:$H,5,FALSE)&amp;" "&amp;VLOOKUP(B31,'2_参加者情報（会場）'!$A:$H,6,FALSE)</f>
        <v xml:space="preserve"> </v>
      </c>
      <c r="F31" s="14">
        <f>VLOOKUP(B31,'2_参加者情報（会場）'!$A:$H,7,FALSE)</f>
        <v>0</v>
      </c>
      <c r="G31" s="14">
        <f>VLOOKUP(B31,'2_参加者情報（会場）'!$A:$H,8,FALSE)</f>
        <v>0</v>
      </c>
    </row>
    <row r="32" spans="2:8" x14ac:dyDescent="0.4">
      <c r="B32" s="14">
        <v>10</v>
      </c>
      <c r="C32" s="14">
        <f>VLOOKUP(B32,'2_参加者情報（会場）'!$A:$H,2,FALSE)</f>
        <v>0</v>
      </c>
      <c r="D32" s="14" t="str">
        <f>VLOOKUP(B32,'2_参加者情報（会場）'!$A:$H,3,FALSE)&amp;" "&amp;VLOOKUP(B32,'2_参加者情報（会場）'!$A:$H,4,FALSE)</f>
        <v xml:space="preserve"> </v>
      </c>
      <c r="E32" s="14" t="str">
        <f>VLOOKUP(B32,'2_参加者情報（会場）'!$A:$H,5,FALSE)&amp;" "&amp;VLOOKUP(B32,'2_参加者情報（会場）'!$A:$H,6,FALSE)</f>
        <v xml:space="preserve"> </v>
      </c>
      <c r="F32" s="14">
        <f>VLOOKUP(B32,'2_参加者情報（会場）'!$A:$H,7,FALSE)</f>
        <v>0</v>
      </c>
      <c r="G32" s="14">
        <f>VLOOKUP(B32,'2_参加者情報（会場）'!$A:$H,8,FALSE)</f>
        <v>0</v>
      </c>
    </row>
    <row r="33" spans="2:7" x14ac:dyDescent="0.4">
      <c r="B33" s="14">
        <v>11</v>
      </c>
      <c r="C33" s="14">
        <f>VLOOKUP(B33,'2_参加者情報（会場）'!$A:$H,2,FALSE)</f>
        <v>0</v>
      </c>
      <c r="D33" s="14" t="str">
        <f>VLOOKUP(B33,'2_参加者情報（会場）'!$A:$H,3,FALSE)&amp;" "&amp;VLOOKUP(B33,'2_参加者情報（会場）'!$A:$H,4,FALSE)</f>
        <v xml:space="preserve"> </v>
      </c>
      <c r="E33" s="14" t="str">
        <f>VLOOKUP(B33,'2_参加者情報（会場）'!$A:$H,5,FALSE)&amp;" "&amp;VLOOKUP(B33,'2_参加者情報（会場）'!$A:$H,6,FALSE)</f>
        <v xml:space="preserve"> </v>
      </c>
      <c r="F33" s="14">
        <f>VLOOKUP(B33,'2_参加者情報（会場）'!$A:$H,7,FALSE)</f>
        <v>0</v>
      </c>
      <c r="G33" s="14">
        <f>VLOOKUP(B33,'2_参加者情報（会場）'!$A:$H,8,FALSE)</f>
        <v>0</v>
      </c>
    </row>
    <row r="34" spans="2:7" x14ac:dyDescent="0.4">
      <c r="B34" s="14">
        <v>12</v>
      </c>
      <c r="C34" s="14">
        <f>VLOOKUP(B34,'2_参加者情報（会場）'!$A:$H,2,FALSE)</f>
        <v>0</v>
      </c>
      <c r="D34" s="14" t="str">
        <f>VLOOKUP(B34,'2_参加者情報（会場）'!$A:$H,3,FALSE)&amp;" "&amp;VLOOKUP(B34,'2_参加者情報（会場）'!$A:$H,4,FALSE)</f>
        <v xml:space="preserve"> </v>
      </c>
      <c r="E34" s="14" t="str">
        <f>VLOOKUP(B34,'2_参加者情報（会場）'!$A:$H,5,FALSE)&amp;" "&amp;VLOOKUP(B34,'2_参加者情報（会場）'!$A:$H,6,FALSE)</f>
        <v xml:space="preserve"> </v>
      </c>
      <c r="F34" s="14">
        <f>VLOOKUP(B34,'2_参加者情報（会場）'!$A:$H,7,FALSE)</f>
        <v>0</v>
      </c>
      <c r="G34" s="14">
        <f>VLOOKUP(B34,'2_参加者情報（会場）'!$A:$H,8,FALSE)</f>
        <v>0</v>
      </c>
    </row>
    <row r="35" spans="2:7" x14ac:dyDescent="0.4">
      <c r="B35" s="14">
        <v>13</v>
      </c>
      <c r="C35" s="14">
        <f>VLOOKUP(B35,'2_参加者情報（会場）'!$A:$H,2,FALSE)</f>
        <v>0</v>
      </c>
      <c r="D35" s="14" t="str">
        <f>VLOOKUP(B35,'2_参加者情報（会場）'!$A:$H,3,FALSE)&amp;" "&amp;VLOOKUP(B35,'2_参加者情報（会場）'!$A:$H,4,FALSE)</f>
        <v xml:space="preserve"> </v>
      </c>
      <c r="E35" s="14" t="str">
        <f>VLOOKUP(B35,'2_参加者情報（会場）'!$A:$H,5,FALSE)&amp;" "&amp;VLOOKUP(B35,'2_参加者情報（会場）'!$A:$H,6,FALSE)</f>
        <v xml:space="preserve"> </v>
      </c>
      <c r="F35" s="14">
        <f>VLOOKUP(B35,'2_参加者情報（会場）'!$A:$H,7,FALSE)</f>
        <v>0</v>
      </c>
      <c r="G35" s="14">
        <f>VLOOKUP(B35,'2_参加者情報（会場）'!$A:$H,8,FALSE)</f>
        <v>0</v>
      </c>
    </row>
    <row r="36" spans="2:7" x14ac:dyDescent="0.4">
      <c r="B36" s="14">
        <v>14</v>
      </c>
      <c r="C36" s="14">
        <f>VLOOKUP(B36,'2_参加者情報（会場）'!$A:$H,2,FALSE)</f>
        <v>0</v>
      </c>
      <c r="D36" s="14" t="str">
        <f>VLOOKUP(B36,'2_参加者情報（会場）'!$A:$H,3,FALSE)&amp;" "&amp;VLOOKUP(B36,'2_参加者情報（会場）'!$A:$H,4,FALSE)</f>
        <v xml:space="preserve"> </v>
      </c>
      <c r="E36" s="14" t="str">
        <f>VLOOKUP(B36,'2_参加者情報（会場）'!$A:$H,5,FALSE)&amp;" "&amp;VLOOKUP(B36,'2_参加者情報（会場）'!$A:$H,6,FALSE)</f>
        <v xml:space="preserve"> </v>
      </c>
      <c r="F36" s="14">
        <f>VLOOKUP(B36,'2_参加者情報（会場）'!$A:$H,7,FALSE)</f>
        <v>0</v>
      </c>
      <c r="G36" s="14">
        <f>VLOOKUP(B36,'2_参加者情報（会場）'!$A:$H,8,FALSE)</f>
        <v>0</v>
      </c>
    </row>
    <row r="37" spans="2:7" x14ac:dyDescent="0.4">
      <c r="B37" s="14">
        <v>15</v>
      </c>
      <c r="C37" s="14">
        <f>VLOOKUP(B37,'2_参加者情報（会場）'!$A:$H,2,FALSE)</f>
        <v>0</v>
      </c>
      <c r="D37" s="14" t="str">
        <f>VLOOKUP(B37,'2_参加者情報（会場）'!$A:$H,3,FALSE)&amp;" "&amp;VLOOKUP(B37,'2_参加者情報（会場）'!$A:$H,4,FALSE)</f>
        <v xml:space="preserve"> </v>
      </c>
      <c r="E37" s="14" t="str">
        <f>VLOOKUP(B37,'2_参加者情報（会場）'!$A:$H,5,FALSE)&amp;" "&amp;VLOOKUP(B37,'2_参加者情報（会場）'!$A:$H,6,FALSE)</f>
        <v xml:space="preserve"> </v>
      </c>
      <c r="F37" s="14">
        <f>VLOOKUP(B37,'2_参加者情報（会場）'!$A:$H,7,FALSE)</f>
        <v>0</v>
      </c>
      <c r="G37" s="14">
        <f>VLOOKUP(B37,'2_参加者情報（会場）'!$A:$H,8,FALSE)</f>
        <v>0</v>
      </c>
    </row>
    <row r="38" spans="2:7" x14ac:dyDescent="0.4">
      <c r="B38" s="14">
        <v>16</v>
      </c>
      <c r="C38" s="14">
        <f>VLOOKUP(B38,'2_参加者情報（会場）'!$A:$H,2,FALSE)</f>
        <v>0</v>
      </c>
      <c r="D38" s="14" t="str">
        <f>VLOOKUP(B38,'2_参加者情報（会場）'!$A:$H,3,FALSE)&amp;" "&amp;VLOOKUP(B38,'2_参加者情報（会場）'!$A:$H,4,FALSE)</f>
        <v xml:space="preserve"> </v>
      </c>
      <c r="E38" s="14" t="str">
        <f>VLOOKUP(B38,'2_参加者情報（会場）'!$A:$H,5,FALSE)&amp;" "&amp;VLOOKUP(B38,'2_参加者情報（会場）'!$A:$H,6,FALSE)</f>
        <v xml:space="preserve"> </v>
      </c>
      <c r="F38" s="14">
        <f>VLOOKUP(B38,'2_参加者情報（会場）'!$A:$H,7,FALSE)</f>
        <v>0</v>
      </c>
      <c r="G38" s="14">
        <f>VLOOKUP(B38,'2_参加者情報（会場）'!$A:$H,8,FALSE)</f>
        <v>0</v>
      </c>
    </row>
    <row r="39" spans="2:7" x14ac:dyDescent="0.4">
      <c r="B39" s="14">
        <v>17</v>
      </c>
      <c r="C39" s="14">
        <f>VLOOKUP(B39,'2_参加者情報（会場）'!$A:$H,2,FALSE)</f>
        <v>0</v>
      </c>
      <c r="D39" s="14" t="str">
        <f>VLOOKUP(B39,'2_参加者情報（会場）'!$A:$H,3,FALSE)&amp;" "&amp;VLOOKUP(B39,'2_参加者情報（会場）'!$A:$H,4,FALSE)</f>
        <v xml:space="preserve"> </v>
      </c>
      <c r="E39" s="14" t="str">
        <f>VLOOKUP(B39,'2_参加者情報（会場）'!$A:$H,5,FALSE)&amp;" "&amp;VLOOKUP(B39,'2_参加者情報（会場）'!$A:$H,6,FALSE)</f>
        <v xml:space="preserve"> </v>
      </c>
      <c r="F39" s="14">
        <f>VLOOKUP(B39,'2_参加者情報（会場）'!$A:$H,7,FALSE)</f>
        <v>0</v>
      </c>
      <c r="G39" s="14">
        <f>VLOOKUP(B39,'2_参加者情報（会場）'!$A:$H,8,FALSE)</f>
        <v>0</v>
      </c>
    </row>
    <row r="40" spans="2:7" x14ac:dyDescent="0.4">
      <c r="B40" s="14">
        <v>18</v>
      </c>
      <c r="C40" s="14">
        <f>VLOOKUP(B40,'2_参加者情報（会場）'!$A:$H,2,FALSE)</f>
        <v>0</v>
      </c>
      <c r="D40" s="14" t="str">
        <f>VLOOKUP(B40,'2_参加者情報（会場）'!$A:$H,3,FALSE)&amp;" "&amp;VLOOKUP(B40,'2_参加者情報（会場）'!$A:$H,4,FALSE)</f>
        <v xml:space="preserve"> </v>
      </c>
      <c r="E40" s="14" t="str">
        <f>VLOOKUP(B40,'2_参加者情報（会場）'!$A:$H,5,FALSE)&amp;" "&amp;VLOOKUP(B40,'2_参加者情報（会場）'!$A:$H,6,FALSE)</f>
        <v xml:space="preserve"> </v>
      </c>
      <c r="F40" s="14">
        <f>VLOOKUP(B40,'2_参加者情報（会場）'!$A:$H,7,FALSE)</f>
        <v>0</v>
      </c>
      <c r="G40" s="14">
        <f>VLOOKUP(B40,'2_参加者情報（会場）'!$A:$H,8,FALSE)</f>
        <v>0</v>
      </c>
    </row>
    <row r="41" spans="2:7" x14ac:dyDescent="0.4">
      <c r="B41" s="14">
        <v>19</v>
      </c>
      <c r="C41" s="14">
        <f>VLOOKUP(B41,'2_参加者情報（会場）'!$A:$H,2,FALSE)</f>
        <v>0</v>
      </c>
      <c r="D41" s="14" t="str">
        <f>VLOOKUP(B41,'2_参加者情報（会場）'!$A:$H,3,FALSE)&amp;" "&amp;VLOOKUP(B41,'2_参加者情報（会場）'!$A:$H,4,FALSE)</f>
        <v xml:space="preserve"> </v>
      </c>
      <c r="E41" s="14" t="str">
        <f>VLOOKUP(B41,'2_参加者情報（会場）'!$A:$H,5,FALSE)&amp;" "&amp;VLOOKUP(B41,'2_参加者情報（会場）'!$A:$H,6,FALSE)</f>
        <v xml:space="preserve"> </v>
      </c>
      <c r="F41" s="14">
        <f>VLOOKUP(B41,'2_参加者情報（会場）'!$A:$H,7,FALSE)</f>
        <v>0</v>
      </c>
      <c r="G41" s="14">
        <f>VLOOKUP(B41,'2_参加者情報（会場）'!$A:$H,8,FALSE)</f>
        <v>0</v>
      </c>
    </row>
    <row r="42" spans="2:7" x14ac:dyDescent="0.4">
      <c r="B42" s="14">
        <v>20</v>
      </c>
      <c r="C42" s="14">
        <f>VLOOKUP(B42,'2_参加者情報（会場）'!$A:$H,2,FALSE)</f>
        <v>0</v>
      </c>
      <c r="D42" s="14" t="str">
        <f>VLOOKUP(B42,'2_参加者情報（会場）'!$A:$H,3,FALSE)&amp;" "&amp;VLOOKUP(B42,'2_参加者情報（会場）'!$A:$H,4,FALSE)</f>
        <v xml:space="preserve"> </v>
      </c>
      <c r="E42" s="14" t="str">
        <f>VLOOKUP(B42,'2_参加者情報（会場）'!$A:$H,5,FALSE)&amp;" "&amp;VLOOKUP(B42,'2_参加者情報（会場）'!$A:$H,6,FALSE)</f>
        <v xml:space="preserve"> </v>
      </c>
      <c r="F42" s="14">
        <f>VLOOKUP(B42,'2_参加者情報（会場）'!$A:$H,7,FALSE)</f>
        <v>0</v>
      </c>
      <c r="G42" s="14">
        <f>VLOOKUP(B42,'2_参加者情報（会場）'!$A:$H,8,FALSE)</f>
        <v>0</v>
      </c>
    </row>
    <row r="43" spans="2:7" x14ac:dyDescent="0.4">
      <c r="B43" s="14">
        <v>21</v>
      </c>
      <c r="C43" s="14">
        <f>VLOOKUP(B43,'2_参加者情報（会場）'!$A:$H,2,FALSE)</f>
        <v>0</v>
      </c>
      <c r="D43" s="14" t="str">
        <f>VLOOKUP(B43,'2_参加者情報（会場）'!$A:$H,3,FALSE)&amp;" "&amp;VLOOKUP(B43,'2_参加者情報（会場）'!$A:$H,4,FALSE)</f>
        <v xml:space="preserve"> </v>
      </c>
      <c r="E43" s="14" t="str">
        <f>VLOOKUP(B43,'2_参加者情報（会場）'!$A:$H,5,FALSE)&amp;" "&amp;VLOOKUP(B43,'2_参加者情報（会場）'!$A:$H,6,FALSE)</f>
        <v xml:space="preserve"> </v>
      </c>
      <c r="F43" s="14">
        <f>VLOOKUP(B43,'2_参加者情報（会場）'!$A:$H,7,FALSE)</f>
        <v>0</v>
      </c>
      <c r="G43" s="14">
        <f>VLOOKUP(B43,'2_参加者情報（会場）'!$A:$H,8,FALSE)</f>
        <v>0</v>
      </c>
    </row>
    <row r="44" spans="2:7" x14ac:dyDescent="0.4">
      <c r="B44" s="14">
        <v>22</v>
      </c>
      <c r="C44" s="14">
        <f>VLOOKUP(B44,'2_参加者情報（会場）'!$A:$H,2,FALSE)</f>
        <v>0</v>
      </c>
      <c r="D44" s="14" t="str">
        <f>VLOOKUP(B44,'2_参加者情報（会場）'!$A:$H,3,FALSE)&amp;" "&amp;VLOOKUP(B44,'2_参加者情報（会場）'!$A:$H,4,FALSE)</f>
        <v xml:space="preserve"> </v>
      </c>
      <c r="E44" s="14" t="str">
        <f>VLOOKUP(B44,'2_参加者情報（会場）'!$A:$H,5,FALSE)&amp;" "&amp;VLOOKUP(B44,'2_参加者情報（会場）'!$A:$H,6,FALSE)</f>
        <v xml:space="preserve"> </v>
      </c>
      <c r="F44" s="14">
        <f>VLOOKUP(B44,'2_参加者情報（会場）'!$A:$H,7,FALSE)</f>
        <v>0</v>
      </c>
      <c r="G44" s="14">
        <f>VLOOKUP(B44,'2_参加者情報（会場）'!$A:$H,8,FALSE)</f>
        <v>0</v>
      </c>
    </row>
    <row r="45" spans="2:7" x14ac:dyDescent="0.4">
      <c r="B45" s="14">
        <v>23</v>
      </c>
      <c r="C45" s="14">
        <f>VLOOKUP(B45,'2_参加者情報（会場）'!$A:$H,2,FALSE)</f>
        <v>0</v>
      </c>
      <c r="D45" s="14" t="str">
        <f>VLOOKUP(B45,'2_参加者情報（会場）'!$A:$H,3,FALSE)&amp;" "&amp;VLOOKUP(B45,'2_参加者情報（会場）'!$A:$H,4,FALSE)</f>
        <v xml:space="preserve"> </v>
      </c>
      <c r="E45" s="14" t="str">
        <f>VLOOKUP(B45,'2_参加者情報（会場）'!$A:$H,5,FALSE)&amp;" "&amp;VLOOKUP(B45,'2_参加者情報（会場）'!$A:$H,6,FALSE)</f>
        <v xml:space="preserve"> </v>
      </c>
      <c r="F45" s="14">
        <f>VLOOKUP(B45,'2_参加者情報（会場）'!$A:$H,7,FALSE)</f>
        <v>0</v>
      </c>
      <c r="G45" s="14">
        <f>VLOOKUP(B45,'2_参加者情報（会場）'!$A:$H,8,FALSE)</f>
        <v>0</v>
      </c>
    </row>
    <row r="46" spans="2:7" x14ac:dyDescent="0.4">
      <c r="B46" s="14">
        <v>24</v>
      </c>
      <c r="C46" s="14">
        <f>VLOOKUP(B46,'2_参加者情報（会場）'!$A:$H,2,FALSE)</f>
        <v>0</v>
      </c>
      <c r="D46" s="14" t="str">
        <f>VLOOKUP(B46,'2_参加者情報（会場）'!$A:$H,3,FALSE)&amp;" "&amp;VLOOKUP(B46,'2_参加者情報（会場）'!$A:$H,4,FALSE)</f>
        <v xml:space="preserve"> </v>
      </c>
      <c r="E46" s="14" t="str">
        <f>VLOOKUP(B46,'2_参加者情報（会場）'!$A:$H,5,FALSE)&amp;" "&amp;VLOOKUP(B46,'2_参加者情報（会場）'!$A:$H,6,FALSE)</f>
        <v xml:space="preserve"> </v>
      </c>
      <c r="F46" s="14">
        <f>VLOOKUP(B46,'2_参加者情報（会場）'!$A:$H,7,FALSE)</f>
        <v>0</v>
      </c>
      <c r="G46" s="14">
        <f>VLOOKUP(B46,'2_参加者情報（会場）'!$A:$H,8,FALSE)</f>
        <v>0</v>
      </c>
    </row>
    <row r="47" spans="2:7" x14ac:dyDescent="0.4">
      <c r="B47" s="14">
        <v>25</v>
      </c>
      <c r="C47" s="14">
        <f>VLOOKUP(B47,'2_参加者情報（会場）'!$A:$H,2,FALSE)</f>
        <v>0</v>
      </c>
      <c r="D47" s="14" t="str">
        <f>VLOOKUP(B47,'2_参加者情報（会場）'!$A:$H,3,FALSE)&amp;" "&amp;VLOOKUP(B47,'2_参加者情報（会場）'!$A:$H,4,FALSE)</f>
        <v xml:space="preserve"> </v>
      </c>
      <c r="E47" s="14" t="str">
        <f>VLOOKUP(B47,'2_参加者情報（会場）'!$A:$H,5,FALSE)&amp;" "&amp;VLOOKUP(B47,'2_参加者情報（会場）'!$A:$H,6,FALSE)</f>
        <v xml:space="preserve"> </v>
      </c>
      <c r="F47" s="14">
        <f>VLOOKUP(B47,'2_参加者情報（会場）'!$A:$H,7,FALSE)</f>
        <v>0</v>
      </c>
      <c r="G47" s="14">
        <f>VLOOKUP(B47,'2_参加者情報（会場）'!$A:$H,8,FALSE)</f>
        <v>0</v>
      </c>
    </row>
    <row r="48" spans="2:7" x14ac:dyDescent="0.4">
      <c r="B48" s="14">
        <v>26</v>
      </c>
      <c r="C48" s="14">
        <f>VLOOKUP(B48,'2_参加者情報（会場）'!$A:$H,2,FALSE)</f>
        <v>0</v>
      </c>
      <c r="D48" s="14" t="str">
        <f>VLOOKUP(B48,'2_参加者情報（会場）'!$A:$H,3,FALSE)&amp;" "&amp;VLOOKUP(B48,'2_参加者情報（会場）'!$A:$H,4,FALSE)</f>
        <v xml:space="preserve"> </v>
      </c>
      <c r="E48" s="14" t="str">
        <f>VLOOKUP(B48,'2_参加者情報（会場）'!$A:$H,5,FALSE)&amp;" "&amp;VLOOKUP(B48,'2_参加者情報（会場）'!$A:$H,6,FALSE)</f>
        <v xml:space="preserve"> </v>
      </c>
      <c r="F48" s="14">
        <f>VLOOKUP(B48,'2_参加者情報（会場）'!$A:$H,7,FALSE)</f>
        <v>0</v>
      </c>
      <c r="G48" s="14">
        <f>VLOOKUP(B48,'2_参加者情報（会場）'!$A:$H,8,FALSE)</f>
        <v>0</v>
      </c>
    </row>
    <row r="49" spans="2:7" x14ac:dyDescent="0.4">
      <c r="B49" s="14">
        <v>27</v>
      </c>
      <c r="C49" s="14">
        <f>VLOOKUP(B49,'2_参加者情報（会場）'!$A:$H,2,FALSE)</f>
        <v>0</v>
      </c>
      <c r="D49" s="14" t="str">
        <f>VLOOKUP(B49,'2_参加者情報（会場）'!$A:$H,3,FALSE)&amp;" "&amp;VLOOKUP(B49,'2_参加者情報（会場）'!$A:$H,4,FALSE)</f>
        <v xml:space="preserve"> </v>
      </c>
      <c r="E49" s="14" t="str">
        <f>VLOOKUP(B49,'2_参加者情報（会場）'!$A:$H,5,FALSE)&amp;" "&amp;VLOOKUP(B49,'2_参加者情報（会場）'!$A:$H,6,FALSE)</f>
        <v xml:space="preserve"> </v>
      </c>
      <c r="F49" s="14">
        <f>VLOOKUP(B49,'2_参加者情報（会場）'!$A:$H,7,FALSE)</f>
        <v>0</v>
      </c>
      <c r="G49" s="14">
        <f>VLOOKUP(B49,'2_参加者情報（会場）'!$A:$H,8,FALSE)</f>
        <v>0</v>
      </c>
    </row>
    <row r="50" spans="2:7" x14ac:dyDescent="0.4">
      <c r="B50" s="14">
        <v>28</v>
      </c>
      <c r="C50" s="14">
        <f>VLOOKUP(B50,'2_参加者情報（会場）'!$A:$H,2,FALSE)</f>
        <v>0</v>
      </c>
      <c r="D50" s="14" t="str">
        <f>VLOOKUP(B50,'2_参加者情報（会場）'!$A:$H,3,FALSE)&amp;" "&amp;VLOOKUP(B50,'2_参加者情報（会場）'!$A:$H,4,FALSE)</f>
        <v xml:space="preserve"> </v>
      </c>
      <c r="E50" s="14" t="str">
        <f>VLOOKUP(B50,'2_参加者情報（会場）'!$A:$H,5,FALSE)&amp;" "&amp;VLOOKUP(B50,'2_参加者情報（会場）'!$A:$H,6,FALSE)</f>
        <v xml:space="preserve"> </v>
      </c>
      <c r="F50" s="14">
        <f>VLOOKUP(B50,'2_参加者情報（会場）'!$A:$H,7,FALSE)</f>
        <v>0</v>
      </c>
      <c r="G50" s="14">
        <f>VLOOKUP(B50,'2_参加者情報（会場）'!$A:$H,8,FALSE)</f>
        <v>0</v>
      </c>
    </row>
    <row r="51" spans="2:7" x14ac:dyDescent="0.4">
      <c r="B51" s="14">
        <v>29</v>
      </c>
      <c r="C51" s="14">
        <f>VLOOKUP(B51,'2_参加者情報（会場）'!$A:$H,2,FALSE)</f>
        <v>0</v>
      </c>
      <c r="D51" s="14" t="str">
        <f>VLOOKUP(B51,'2_参加者情報（会場）'!$A:$H,3,FALSE)&amp;" "&amp;VLOOKUP(B51,'2_参加者情報（会場）'!$A:$H,4,FALSE)</f>
        <v xml:space="preserve"> </v>
      </c>
      <c r="E51" s="14" t="str">
        <f>VLOOKUP(B51,'2_参加者情報（会場）'!$A:$H,5,FALSE)&amp;" "&amp;VLOOKUP(B51,'2_参加者情報（会場）'!$A:$H,6,FALSE)</f>
        <v xml:space="preserve"> </v>
      </c>
      <c r="F51" s="14">
        <f>VLOOKUP(B51,'2_参加者情報（会場）'!$A:$H,7,FALSE)</f>
        <v>0</v>
      </c>
      <c r="G51" s="14">
        <f>VLOOKUP(B51,'2_参加者情報（会場）'!$A:$H,8,FALSE)</f>
        <v>0</v>
      </c>
    </row>
    <row r="52" spans="2:7" x14ac:dyDescent="0.4">
      <c r="B52" s="14">
        <v>30</v>
      </c>
      <c r="C52" s="14">
        <f>VLOOKUP(B52,'2_参加者情報（会場）'!$A:$H,2,FALSE)</f>
        <v>0</v>
      </c>
      <c r="D52" s="14" t="str">
        <f>VLOOKUP(B52,'2_参加者情報（会場）'!$A:$H,3,FALSE)&amp;" "&amp;VLOOKUP(B52,'2_参加者情報（会場）'!$A:$H,4,FALSE)</f>
        <v xml:space="preserve"> </v>
      </c>
      <c r="E52" s="14" t="str">
        <f>VLOOKUP(B52,'2_参加者情報（会場）'!$A:$H,5,FALSE)&amp;" "&amp;VLOOKUP(B52,'2_参加者情報（会場）'!$A:$H,6,FALSE)</f>
        <v xml:space="preserve"> </v>
      </c>
      <c r="F52" s="14">
        <f>VLOOKUP(B52,'2_参加者情報（会場）'!$A:$H,7,FALSE)</f>
        <v>0</v>
      </c>
      <c r="G52" s="14">
        <f>VLOOKUP(B52,'2_参加者情報（会場）'!$A:$H,8,FALSE)</f>
        <v>0</v>
      </c>
    </row>
    <row r="53" spans="2:7" x14ac:dyDescent="0.4">
      <c r="B53" s="14">
        <v>31</v>
      </c>
      <c r="C53" s="14">
        <f>VLOOKUP(B53,'2_参加者情報（会場）'!$A:$H,2,FALSE)</f>
        <v>0</v>
      </c>
      <c r="D53" s="14" t="str">
        <f>VLOOKUP(B53,'2_参加者情報（会場）'!$A:$H,3,FALSE)&amp;" "&amp;VLOOKUP(B53,'2_参加者情報（会場）'!$A:$H,4,FALSE)</f>
        <v xml:space="preserve"> </v>
      </c>
      <c r="E53" s="14" t="str">
        <f>VLOOKUP(B53,'2_参加者情報（会場）'!$A:$H,5,FALSE)&amp;" "&amp;VLOOKUP(B53,'2_参加者情報（会場）'!$A:$H,6,FALSE)</f>
        <v xml:space="preserve"> </v>
      </c>
      <c r="F53" s="14">
        <f>VLOOKUP(B53,'2_参加者情報（会場）'!$A:$H,7,FALSE)</f>
        <v>0</v>
      </c>
      <c r="G53" s="14">
        <f>VLOOKUP(B53,'2_参加者情報（会場）'!$A:$H,8,FALSE)</f>
        <v>0</v>
      </c>
    </row>
    <row r="54" spans="2:7" x14ac:dyDescent="0.4">
      <c r="B54" s="14">
        <v>32</v>
      </c>
      <c r="C54" s="14">
        <f>VLOOKUP(B54,'2_参加者情報（会場）'!$A:$H,2,FALSE)</f>
        <v>0</v>
      </c>
      <c r="D54" s="14" t="str">
        <f>VLOOKUP(B54,'2_参加者情報（会場）'!$A:$H,3,FALSE)&amp;" "&amp;VLOOKUP(B54,'2_参加者情報（会場）'!$A:$H,4,FALSE)</f>
        <v xml:space="preserve"> </v>
      </c>
      <c r="E54" s="14" t="str">
        <f>VLOOKUP(B54,'2_参加者情報（会場）'!$A:$H,5,FALSE)&amp;" "&amp;VLOOKUP(B54,'2_参加者情報（会場）'!$A:$H,6,FALSE)</f>
        <v xml:space="preserve"> </v>
      </c>
      <c r="F54" s="14">
        <f>VLOOKUP(B54,'2_参加者情報（会場）'!$A:$H,7,FALSE)</f>
        <v>0</v>
      </c>
      <c r="G54" s="14">
        <f>VLOOKUP(B54,'2_参加者情報（会場）'!$A:$H,8,FALSE)</f>
        <v>0</v>
      </c>
    </row>
    <row r="55" spans="2:7" x14ac:dyDescent="0.4">
      <c r="B55" s="14">
        <v>33</v>
      </c>
      <c r="C55" s="14">
        <f>VLOOKUP(B55,'2_参加者情報（会場）'!$A:$H,2,FALSE)</f>
        <v>0</v>
      </c>
      <c r="D55" s="14" t="str">
        <f>VLOOKUP(B55,'2_参加者情報（会場）'!$A:$H,3,FALSE)&amp;" "&amp;VLOOKUP(B55,'2_参加者情報（会場）'!$A:$H,4,FALSE)</f>
        <v xml:space="preserve"> </v>
      </c>
      <c r="E55" s="14" t="str">
        <f>VLOOKUP(B55,'2_参加者情報（会場）'!$A:$H,5,FALSE)&amp;" "&amp;VLOOKUP(B55,'2_参加者情報（会場）'!$A:$H,6,FALSE)</f>
        <v xml:space="preserve"> </v>
      </c>
      <c r="F55" s="14">
        <f>VLOOKUP(B55,'2_参加者情報（会場）'!$A:$H,7,FALSE)</f>
        <v>0</v>
      </c>
      <c r="G55" s="14">
        <f>VLOOKUP(B55,'2_参加者情報（会場）'!$A:$H,8,FALSE)</f>
        <v>0</v>
      </c>
    </row>
    <row r="56" spans="2:7" x14ac:dyDescent="0.4">
      <c r="B56" s="14">
        <v>34</v>
      </c>
      <c r="C56" s="14">
        <f>VLOOKUP(B56,'2_参加者情報（会場）'!$A:$H,2,FALSE)</f>
        <v>0</v>
      </c>
      <c r="D56" s="14" t="str">
        <f>VLOOKUP(B56,'2_参加者情報（会場）'!$A:$H,3,FALSE)&amp;" "&amp;VLOOKUP(B56,'2_参加者情報（会場）'!$A:$H,4,FALSE)</f>
        <v xml:space="preserve"> </v>
      </c>
      <c r="E56" s="14" t="str">
        <f>VLOOKUP(B56,'2_参加者情報（会場）'!$A:$H,5,FALSE)&amp;" "&amp;VLOOKUP(B56,'2_参加者情報（会場）'!$A:$H,6,FALSE)</f>
        <v xml:space="preserve"> </v>
      </c>
      <c r="F56" s="14">
        <f>VLOOKUP(B56,'2_参加者情報（会場）'!$A:$H,7,FALSE)</f>
        <v>0</v>
      </c>
      <c r="G56" s="14">
        <f>VLOOKUP(B56,'2_参加者情報（会場）'!$A:$H,8,FALSE)</f>
        <v>0</v>
      </c>
    </row>
    <row r="57" spans="2:7" x14ac:dyDescent="0.4">
      <c r="B57" s="14">
        <v>35</v>
      </c>
      <c r="C57" s="14">
        <f>VLOOKUP(B57,'2_参加者情報（会場）'!$A:$H,2,FALSE)</f>
        <v>0</v>
      </c>
      <c r="D57" s="14" t="str">
        <f>VLOOKUP(B57,'2_参加者情報（会場）'!$A:$H,3,FALSE)&amp;" "&amp;VLOOKUP(B57,'2_参加者情報（会場）'!$A:$H,4,FALSE)</f>
        <v xml:space="preserve"> </v>
      </c>
      <c r="E57" s="14" t="str">
        <f>VLOOKUP(B57,'2_参加者情報（会場）'!$A:$H,5,FALSE)&amp;" "&amp;VLOOKUP(B57,'2_参加者情報（会場）'!$A:$H,6,FALSE)</f>
        <v xml:space="preserve"> </v>
      </c>
      <c r="F57" s="14">
        <f>VLOOKUP(B57,'2_参加者情報（会場）'!$A:$H,7,FALSE)</f>
        <v>0</v>
      </c>
      <c r="G57" s="14">
        <f>VLOOKUP(B57,'2_参加者情報（会場）'!$A:$H,8,FALSE)</f>
        <v>0</v>
      </c>
    </row>
    <row r="58" spans="2:7" x14ac:dyDescent="0.4">
      <c r="B58" s="14">
        <v>36</v>
      </c>
      <c r="C58" s="14">
        <f>VLOOKUP(B58,'2_参加者情報（会場）'!$A:$H,2,FALSE)</f>
        <v>0</v>
      </c>
      <c r="D58" s="14" t="str">
        <f>VLOOKUP(B58,'2_参加者情報（会場）'!$A:$H,3,FALSE)&amp;" "&amp;VLOOKUP(B58,'2_参加者情報（会場）'!$A:$H,4,FALSE)</f>
        <v xml:space="preserve"> </v>
      </c>
      <c r="E58" s="14" t="str">
        <f>VLOOKUP(B58,'2_参加者情報（会場）'!$A:$H,5,FALSE)&amp;" "&amp;VLOOKUP(B58,'2_参加者情報（会場）'!$A:$H,6,FALSE)</f>
        <v xml:space="preserve"> </v>
      </c>
      <c r="F58" s="14">
        <f>VLOOKUP(B58,'2_参加者情報（会場）'!$A:$H,7,FALSE)</f>
        <v>0</v>
      </c>
      <c r="G58" s="14">
        <f>VLOOKUP(B58,'2_参加者情報（会場）'!$A:$H,8,FALSE)</f>
        <v>0</v>
      </c>
    </row>
    <row r="59" spans="2:7" x14ac:dyDescent="0.4">
      <c r="B59" s="14">
        <v>37</v>
      </c>
      <c r="C59" s="14">
        <f>VLOOKUP(B59,'2_参加者情報（会場）'!$A:$H,2,FALSE)</f>
        <v>0</v>
      </c>
      <c r="D59" s="14" t="str">
        <f>VLOOKUP(B59,'2_参加者情報（会場）'!$A:$H,3,FALSE)&amp;" "&amp;VLOOKUP(B59,'2_参加者情報（会場）'!$A:$H,4,FALSE)</f>
        <v xml:space="preserve"> </v>
      </c>
      <c r="E59" s="14" t="str">
        <f>VLOOKUP(B59,'2_参加者情報（会場）'!$A:$H,5,FALSE)&amp;" "&amp;VLOOKUP(B59,'2_参加者情報（会場）'!$A:$H,6,FALSE)</f>
        <v xml:space="preserve"> </v>
      </c>
      <c r="F59" s="14">
        <f>VLOOKUP(B59,'2_参加者情報（会場）'!$A:$H,7,FALSE)</f>
        <v>0</v>
      </c>
      <c r="G59" s="14">
        <f>VLOOKUP(B59,'2_参加者情報（会場）'!$A:$H,8,FALSE)</f>
        <v>0</v>
      </c>
    </row>
    <row r="60" spans="2:7" x14ac:dyDescent="0.4">
      <c r="B60" s="14">
        <v>38</v>
      </c>
      <c r="C60" s="14">
        <f>VLOOKUP(B60,'2_参加者情報（会場）'!$A:$H,2,FALSE)</f>
        <v>0</v>
      </c>
      <c r="D60" s="14" t="str">
        <f>VLOOKUP(B60,'2_参加者情報（会場）'!$A:$H,3,FALSE)&amp;" "&amp;VLOOKUP(B60,'2_参加者情報（会場）'!$A:$H,4,FALSE)</f>
        <v xml:space="preserve"> </v>
      </c>
      <c r="E60" s="14" t="str">
        <f>VLOOKUP(B60,'2_参加者情報（会場）'!$A:$H,5,FALSE)&amp;" "&amp;VLOOKUP(B60,'2_参加者情報（会場）'!$A:$H,6,FALSE)</f>
        <v xml:space="preserve"> </v>
      </c>
      <c r="F60" s="14">
        <f>VLOOKUP(B60,'2_参加者情報（会場）'!$A:$H,7,FALSE)</f>
        <v>0</v>
      </c>
      <c r="G60" s="14">
        <f>VLOOKUP(B60,'2_参加者情報（会場）'!$A:$H,8,FALSE)</f>
        <v>0</v>
      </c>
    </row>
    <row r="61" spans="2:7" x14ac:dyDescent="0.4">
      <c r="B61" s="14">
        <v>39</v>
      </c>
      <c r="C61" s="14">
        <f>VLOOKUP(B61,'2_参加者情報（会場）'!$A:$H,2,FALSE)</f>
        <v>0</v>
      </c>
      <c r="D61" s="14" t="str">
        <f>VLOOKUP(B61,'2_参加者情報（会場）'!$A:$H,3,FALSE)&amp;" "&amp;VLOOKUP(B61,'2_参加者情報（会場）'!$A:$H,4,FALSE)</f>
        <v xml:space="preserve"> </v>
      </c>
      <c r="E61" s="14" t="str">
        <f>VLOOKUP(B61,'2_参加者情報（会場）'!$A:$H,5,FALSE)&amp;" "&amp;VLOOKUP(B61,'2_参加者情報（会場）'!$A:$H,6,FALSE)</f>
        <v xml:space="preserve"> </v>
      </c>
      <c r="F61" s="14">
        <f>VLOOKUP(B61,'2_参加者情報（会場）'!$A:$H,7,FALSE)</f>
        <v>0</v>
      </c>
      <c r="G61" s="14">
        <f>VLOOKUP(B61,'2_参加者情報（会場）'!$A:$H,8,FALSE)</f>
        <v>0</v>
      </c>
    </row>
    <row r="62" spans="2:7" x14ac:dyDescent="0.4">
      <c r="B62" s="14">
        <v>40</v>
      </c>
      <c r="C62" s="14">
        <f>VLOOKUP(B62,'2_参加者情報（会場）'!$A:$H,2,FALSE)</f>
        <v>0</v>
      </c>
      <c r="D62" s="14" t="str">
        <f>VLOOKUP(B62,'2_参加者情報（会場）'!$A:$H,3,FALSE)&amp;" "&amp;VLOOKUP(B62,'2_参加者情報（会場）'!$A:$H,4,FALSE)</f>
        <v xml:space="preserve"> </v>
      </c>
      <c r="E62" s="14" t="str">
        <f>VLOOKUP(B62,'2_参加者情報（会場）'!$A:$H,5,FALSE)&amp;" "&amp;VLOOKUP(B62,'2_参加者情報（会場）'!$A:$H,6,FALSE)</f>
        <v xml:space="preserve"> </v>
      </c>
      <c r="F62" s="14">
        <f>VLOOKUP(B62,'2_参加者情報（会場）'!$A:$H,7,FALSE)</f>
        <v>0</v>
      </c>
      <c r="G62" s="14">
        <f>VLOOKUP(B62,'2_参加者情報（会場）'!$A:$H,8,FALSE)</f>
        <v>0</v>
      </c>
    </row>
    <row r="63" spans="2:7" x14ac:dyDescent="0.4">
      <c r="B63" s="14">
        <v>41</v>
      </c>
      <c r="C63" s="14">
        <f>VLOOKUP(B63,'2_参加者情報（会場）'!$A:$H,2,FALSE)</f>
        <v>0</v>
      </c>
      <c r="D63" s="14" t="str">
        <f>VLOOKUP(B63,'2_参加者情報（会場）'!$A:$H,3,FALSE)&amp;" "&amp;VLOOKUP(B63,'2_参加者情報（会場）'!$A:$H,4,FALSE)</f>
        <v xml:space="preserve"> </v>
      </c>
      <c r="E63" s="14" t="str">
        <f>VLOOKUP(B63,'2_参加者情報（会場）'!$A:$H,5,FALSE)&amp;" "&amp;VLOOKUP(B63,'2_参加者情報（会場）'!$A:$H,6,FALSE)</f>
        <v xml:space="preserve"> </v>
      </c>
      <c r="F63" s="14">
        <f>VLOOKUP(B63,'2_参加者情報（会場）'!$A:$H,7,FALSE)</f>
        <v>0</v>
      </c>
      <c r="G63" s="14">
        <f>VLOOKUP(B63,'2_参加者情報（会場）'!$A:$H,8,FALSE)</f>
        <v>0</v>
      </c>
    </row>
    <row r="64" spans="2:7" x14ac:dyDescent="0.4">
      <c r="B64" s="14">
        <v>42</v>
      </c>
      <c r="C64" s="14">
        <f>VLOOKUP(B64,'2_参加者情報（会場）'!$A:$H,2,FALSE)</f>
        <v>0</v>
      </c>
      <c r="D64" s="14" t="str">
        <f>VLOOKUP(B64,'2_参加者情報（会場）'!$A:$H,3,FALSE)&amp;" "&amp;VLOOKUP(B64,'2_参加者情報（会場）'!$A:$H,4,FALSE)</f>
        <v xml:space="preserve"> </v>
      </c>
      <c r="E64" s="14" t="str">
        <f>VLOOKUP(B64,'2_参加者情報（会場）'!$A:$H,5,FALSE)&amp;" "&amp;VLOOKUP(B64,'2_参加者情報（会場）'!$A:$H,6,FALSE)</f>
        <v xml:space="preserve"> </v>
      </c>
      <c r="F64" s="14">
        <f>VLOOKUP(B64,'2_参加者情報（会場）'!$A:$H,7,FALSE)</f>
        <v>0</v>
      </c>
      <c r="G64" s="14">
        <f>VLOOKUP(B64,'2_参加者情報（会場）'!$A:$H,8,FALSE)</f>
        <v>0</v>
      </c>
    </row>
    <row r="65" spans="2:7" x14ac:dyDescent="0.4">
      <c r="B65" s="14">
        <v>43</v>
      </c>
      <c r="C65" s="14">
        <f>VLOOKUP(B65,'2_参加者情報（会場）'!$A:$H,2,FALSE)</f>
        <v>0</v>
      </c>
      <c r="D65" s="14" t="str">
        <f>VLOOKUP(B65,'2_参加者情報（会場）'!$A:$H,3,FALSE)&amp;" "&amp;VLOOKUP(B65,'2_参加者情報（会場）'!$A:$H,4,FALSE)</f>
        <v xml:space="preserve"> </v>
      </c>
      <c r="E65" s="14" t="str">
        <f>VLOOKUP(B65,'2_参加者情報（会場）'!$A:$H,5,FALSE)&amp;" "&amp;VLOOKUP(B65,'2_参加者情報（会場）'!$A:$H,6,FALSE)</f>
        <v xml:space="preserve"> </v>
      </c>
      <c r="F65" s="14">
        <f>VLOOKUP(B65,'2_参加者情報（会場）'!$A:$H,7,FALSE)</f>
        <v>0</v>
      </c>
      <c r="G65" s="14">
        <f>VLOOKUP(B65,'2_参加者情報（会場）'!$A:$H,8,FALSE)</f>
        <v>0</v>
      </c>
    </row>
    <row r="66" spans="2:7" x14ac:dyDescent="0.4">
      <c r="B66" s="14">
        <v>44</v>
      </c>
      <c r="C66" s="14">
        <f>VLOOKUP(B66,'2_参加者情報（会場）'!$A:$H,2,FALSE)</f>
        <v>0</v>
      </c>
      <c r="D66" s="14" t="str">
        <f>VLOOKUP(B66,'2_参加者情報（会場）'!$A:$H,3,FALSE)&amp;" "&amp;VLOOKUP(B66,'2_参加者情報（会場）'!$A:$H,4,FALSE)</f>
        <v xml:space="preserve"> </v>
      </c>
      <c r="E66" s="14" t="str">
        <f>VLOOKUP(B66,'2_参加者情報（会場）'!$A:$H,5,FALSE)&amp;" "&amp;VLOOKUP(B66,'2_参加者情報（会場）'!$A:$H,6,FALSE)</f>
        <v xml:space="preserve"> </v>
      </c>
      <c r="F66" s="14">
        <f>VLOOKUP(B66,'2_参加者情報（会場）'!$A:$H,7,FALSE)</f>
        <v>0</v>
      </c>
      <c r="G66" s="14">
        <f>VLOOKUP(B66,'2_参加者情報（会場）'!$A:$H,8,FALSE)</f>
        <v>0</v>
      </c>
    </row>
    <row r="67" spans="2:7" x14ac:dyDescent="0.4">
      <c r="B67" s="14">
        <v>45</v>
      </c>
      <c r="C67" s="14">
        <f>VLOOKUP(B67,'2_参加者情報（会場）'!$A:$H,2,FALSE)</f>
        <v>0</v>
      </c>
      <c r="D67" s="14" t="str">
        <f>VLOOKUP(B67,'2_参加者情報（会場）'!$A:$H,3,FALSE)&amp;" "&amp;VLOOKUP(B67,'2_参加者情報（会場）'!$A:$H,4,FALSE)</f>
        <v xml:space="preserve"> </v>
      </c>
      <c r="E67" s="14" t="str">
        <f>VLOOKUP(B67,'2_参加者情報（会場）'!$A:$H,5,FALSE)&amp;" "&amp;VLOOKUP(B67,'2_参加者情報（会場）'!$A:$H,6,FALSE)</f>
        <v xml:space="preserve"> </v>
      </c>
      <c r="F67" s="14">
        <f>VLOOKUP(B67,'2_参加者情報（会場）'!$A:$H,7,FALSE)</f>
        <v>0</v>
      </c>
      <c r="G67" s="14">
        <f>VLOOKUP(B67,'2_参加者情報（会場）'!$A:$H,8,FALSE)</f>
        <v>0</v>
      </c>
    </row>
    <row r="68" spans="2:7" x14ac:dyDescent="0.4">
      <c r="B68" s="14">
        <v>46</v>
      </c>
      <c r="C68" s="14">
        <f>VLOOKUP(B68,'2_参加者情報（会場）'!$A:$H,2,FALSE)</f>
        <v>0</v>
      </c>
      <c r="D68" s="14" t="str">
        <f>VLOOKUP(B68,'2_参加者情報（会場）'!$A:$H,3,FALSE)&amp;" "&amp;VLOOKUP(B68,'2_参加者情報（会場）'!$A:$H,4,FALSE)</f>
        <v xml:space="preserve"> </v>
      </c>
      <c r="E68" s="14" t="str">
        <f>VLOOKUP(B68,'2_参加者情報（会場）'!$A:$H,5,FALSE)&amp;" "&amp;VLOOKUP(B68,'2_参加者情報（会場）'!$A:$H,6,FALSE)</f>
        <v xml:space="preserve"> </v>
      </c>
      <c r="F68" s="14">
        <f>VLOOKUP(B68,'2_参加者情報（会場）'!$A:$H,7,FALSE)</f>
        <v>0</v>
      </c>
      <c r="G68" s="14">
        <f>VLOOKUP(B68,'2_参加者情報（会場）'!$A:$H,8,FALSE)</f>
        <v>0</v>
      </c>
    </row>
    <row r="69" spans="2:7" x14ac:dyDescent="0.4">
      <c r="B69" s="14">
        <v>47</v>
      </c>
      <c r="C69" s="14">
        <f>VLOOKUP(B69,'2_参加者情報（会場）'!$A:$H,2,FALSE)</f>
        <v>0</v>
      </c>
      <c r="D69" s="14" t="str">
        <f>VLOOKUP(B69,'2_参加者情報（会場）'!$A:$H,3,FALSE)&amp;" "&amp;VLOOKUP(B69,'2_参加者情報（会場）'!$A:$H,4,FALSE)</f>
        <v xml:space="preserve"> </v>
      </c>
      <c r="E69" s="14" t="str">
        <f>VLOOKUP(B69,'2_参加者情報（会場）'!$A:$H,5,FALSE)&amp;" "&amp;VLOOKUP(B69,'2_参加者情報（会場）'!$A:$H,6,FALSE)</f>
        <v xml:space="preserve"> </v>
      </c>
      <c r="F69" s="14">
        <f>VLOOKUP(B69,'2_参加者情報（会場）'!$A:$H,7,FALSE)</f>
        <v>0</v>
      </c>
      <c r="G69" s="14">
        <f>VLOOKUP(B69,'2_参加者情報（会場）'!$A:$H,8,FALSE)</f>
        <v>0</v>
      </c>
    </row>
    <row r="70" spans="2:7" x14ac:dyDescent="0.4">
      <c r="B70" s="14">
        <v>48</v>
      </c>
      <c r="C70" s="14">
        <f>VLOOKUP(B70,'2_参加者情報（会場）'!$A:$H,2,FALSE)</f>
        <v>0</v>
      </c>
      <c r="D70" s="14" t="str">
        <f>VLOOKUP(B70,'2_参加者情報（会場）'!$A:$H,3,FALSE)&amp;" "&amp;VLOOKUP(B70,'2_参加者情報（会場）'!$A:$H,4,FALSE)</f>
        <v xml:space="preserve"> </v>
      </c>
      <c r="E70" s="14" t="str">
        <f>VLOOKUP(B70,'2_参加者情報（会場）'!$A:$H,5,FALSE)&amp;" "&amp;VLOOKUP(B70,'2_参加者情報（会場）'!$A:$H,6,FALSE)</f>
        <v xml:space="preserve"> </v>
      </c>
      <c r="F70" s="14">
        <f>VLOOKUP(B70,'2_参加者情報（会場）'!$A:$H,7,FALSE)</f>
        <v>0</v>
      </c>
      <c r="G70" s="14">
        <f>VLOOKUP(B70,'2_参加者情報（会場）'!$A:$H,8,FALSE)</f>
        <v>0</v>
      </c>
    </row>
    <row r="71" spans="2:7" x14ac:dyDescent="0.4">
      <c r="B71" s="14">
        <v>49</v>
      </c>
      <c r="C71" s="14">
        <f>VLOOKUP(B71,'2_参加者情報（会場）'!$A:$H,2,FALSE)</f>
        <v>0</v>
      </c>
      <c r="D71" s="14" t="str">
        <f>VLOOKUP(B71,'2_参加者情報（会場）'!$A:$H,3,FALSE)&amp;" "&amp;VLOOKUP(B71,'2_参加者情報（会場）'!$A:$H,4,FALSE)</f>
        <v xml:space="preserve"> </v>
      </c>
      <c r="E71" s="14" t="str">
        <f>VLOOKUP(B71,'2_参加者情報（会場）'!$A:$H,5,FALSE)&amp;" "&amp;VLOOKUP(B71,'2_参加者情報（会場）'!$A:$H,6,FALSE)</f>
        <v xml:space="preserve"> </v>
      </c>
      <c r="F71" s="14">
        <f>VLOOKUP(B71,'2_参加者情報（会場）'!$A:$H,7,FALSE)</f>
        <v>0</v>
      </c>
      <c r="G71" s="14">
        <f>VLOOKUP(B71,'2_参加者情報（会場）'!$A:$H,8,FALSE)</f>
        <v>0</v>
      </c>
    </row>
    <row r="72" spans="2:7" x14ac:dyDescent="0.4">
      <c r="B72" s="14">
        <v>50</v>
      </c>
      <c r="C72" s="14">
        <f>VLOOKUP(B72,'2_参加者情報（会場）'!$A:$H,2,FALSE)</f>
        <v>0</v>
      </c>
      <c r="D72" s="14" t="str">
        <f>VLOOKUP(B72,'2_参加者情報（会場）'!$A:$H,3,FALSE)&amp;" "&amp;VLOOKUP(B72,'2_参加者情報（会場）'!$A:$H,4,FALSE)</f>
        <v xml:space="preserve"> </v>
      </c>
      <c r="E72" s="14" t="str">
        <f>VLOOKUP(B72,'2_参加者情報（会場）'!$A:$H,5,FALSE)&amp;" "&amp;VLOOKUP(B72,'2_参加者情報（会場）'!$A:$H,6,FALSE)</f>
        <v xml:space="preserve"> </v>
      </c>
      <c r="F72" s="14">
        <f>VLOOKUP(B72,'2_参加者情報（会場）'!$A:$H,7,FALSE)</f>
        <v>0</v>
      </c>
      <c r="G72" s="14">
        <f>VLOOKUP(B72,'2_参加者情報（会場）'!$A:$H,8,FALSE)</f>
        <v>0</v>
      </c>
    </row>
    <row r="73" spans="2:7" x14ac:dyDescent="0.4">
      <c r="B73" s="14">
        <v>51</v>
      </c>
      <c r="C73" s="14">
        <f>VLOOKUP(B73,'2_参加者情報（会場）'!$A:$H,2,FALSE)</f>
        <v>0</v>
      </c>
      <c r="D73" s="14" t="str">
        <f>VLOOKUP(B73,'2_参加者情報（会場）'!$A:$H,3,FALSE)&amp;" "&amp;VLOOKUP(B73,'2_参加者情報（会場）'!$A:$H,4,FALSE)</f>
        <v xml:space="preserve"> </v>
      </c>
      <c r="E73" s="14" t="str">
        <f>VLOOKUP(B73,'2_参加者情報（会場）'!$A:$H,5,FALSE)&amp;" "&amp;VLOOKUP(B73,'2_参加者情報（会場）'!$A:$H,6,FALSE)</f>
        <v xml:space="preserve"> </v>
      </c>
      <c r="F73" s="14">
        <f>VLOOKUP(B73,'2_参加者情報（会場）'!$A:$H,7,FALSE)</f>
        <v>0</v>
      </c>
      <c r="G73" s="14">
        <f>VLOOKUP(B73,'2_参加者情報（会場）'!$A:$H,8,FALSE)</f>
        <v>0</v>
      </c>
    </row>
    <row r="74" spans="2:7" x14ac:dyDescent="0.4">
      <c r="B74" s="14">
        <v>52</v>
      </c>
      <c r="C74" s="14">
        <f>VLOOKUP(B74,'2_参加者情報（会場）'!$A:$H,2,FALSE)</f>
        <v>0</v>
      </c>
      <c r="D74" s="14" t="str">
        <f>VLOOKUP(B74,'2_参加者情報（会場）'!$A:$H,3,FALSE)&amp;" "&amp;VLOOKUP(B74,'2_参加者情報（会場）'!$A:$H,4,FALSE)</f>
        <v xml:space="preserve"> </v>
      </c>
      <c r="E74" s="14" t="str">
        <f>VLOOKUP(B74,'2_参加者情報（会場）'!$A:$H,5,FALSE)&amp;" "&amp;VLOOKUP(B74,'2_参加者情報（会場）'!$A:$H,6,FALSE)</f>
        <v xml:space="preserve"> </v>
      </c>
      <c r="F74" s="14">
        <f>VLOOKUP(B74,'2_参加者情報（会場）'!$A:$H,7,FALSE)</f>
        <v>0</v>
      </c>
      <c r="G74" s="14">
        <f>VLOOKUP(B74,'2_参加者情報（会場）'!$A:$H,8,FALSE)</f>
        <v>0</v>
      </c>
    </row>
    <row r="75" spans="2:7" x14ac:dyDescent="0.4">
      <c r="B75" s="14">
        <v>53</v>
      </c>
      <c r="C75" s="14">
        <f>VLOOKUP(B75,'2_参加者情報（会場）'!$A:$H,2,FALSE)</f>
        <v>0</v>
      </c>
      <c r="D75" s="14" t="str">
        <f>VLOOKUP(B75,'2_参加者情報（会場）'!$A:$H,3,FALSE)&amp;" "&amp;VLOOKUP(B75,'2_参加者情報（会場）'!$A:$H,4,FALSE)</f>
        <v xml:space="preserve"> </v>
      </c>
      <c r="E75" s="14" t="str">
        <f>VLOOKUP(B75,'2_参加者情報（会場）'!$A:$H,5,FALSE)&amp;" "&amp;VLOOKUP(B75,'2_参加者情報（会場）'!$A:$H,6,FALSE)</f>
        <v xml:space="preserve"> </v>
      </c>
      <c r="F75" s="14">
        <f>VLOOKUP(B75,'2_参加者情報（会場）'!$A:$H,7,FALSE)</f>
        <v>0</v>
      </c>
      <c r="G75" s="14">
        <f>VLOOKUP(B75,'2_参加者情報（会場）'!$A:$H,8,FALSE)</f>
        <v>0</v>
      </c>
    </row>
    <row r="76" spans="2:7" x14ac:dyDescent="0.4">
      <c r="B76" s="14">
        <v>54</v>
      </c>
      <c r="C76" s="14">
        <f>VLOOKUP(B76,'2_参加者情報（会場）'!$A:$H,2,FALSE)</f>
        <v>0</v>
      </c>
      <c r="D76" s="14" t="str">
        <f>VLOOKUP(B76,'2_参加者情報（会場）'!$A:$H,3,FALSE)&amp;" "&amp;VLOOKUP(B76,'2_参加者情報（会場）'!$A:$H,4,FALSE)</f>
        <v xml:space="preserve"> </v>
      </c>
      <c r="E76" s="14" t="str">
        <f>VLOOKUP(B76,'2_参加者情報（会場）'!$A:$H,5,FALSE)&amp;" "&amp;VLOOKUP(B76,'2_参加者情報（会場）'!$A:$H,6,FALSE)</f>
        <v xml:space="preserve"> </v>
      </c>
      <c r="F76" s="14">
        <f>VLOOKUP(B76,'2_参加者情報（会場）'!$A:$H,7,FALSE)</f>
        <v>0</v>
      </c>
      <c r="G76" s="14">
        <f>VLOOKUP(B76,'2_参加者情報（会場）'!$A:$H,8,FALSE)</f>
        <v>0</v>
      </c>
    </row>
    <row r="77" spans="2:7" x14ac:dyDescent="0.4">
      <c r="B77" s="14">
        <v>55</v>
      </c>
      <c r="C77" s="14">
        <f>VLOOKUP(B77,'2_参加者情報（会場）'!$A:$H,2,FALSE)</f>
        <v>0</v>
      </c>
      <c r="D77" s="14" t="str">
        <f>VLOOKUP(B77,'2_参加者情報（会場）'!$A:$H,3,FALSE)&amp;" "&amp;VLOOKUP(B77,'2_参加者情報（会場）'!$A:$H,4,FALSE)</f>
        <v xml:space="preserve"> </v>
      </c>
      <c r="E77" s="14" t="str">
        <f>VLOOKUP(B77,'2_参加者情報（会場）'!$A:$H,5,FALSE)&amp;" "&amp;VLOOKUP(B77,'2_参加者情報（会場）'!$A:$H,6,FALSE)</f>
        <v xml:space="preserve"> </v>
      </c>
      <c r="F77" s="14">
        <f>VLOOKUP(B77,'2_参加者情報（会場）'!$A:$H,7,FALSE)</f>
        <v>0</v>
      </c>
      <c r="G77" s="14">
        <f>VLOOKUP(B77,'2_参加者情報（会場）'!$A:$H,8,FALSE)</f>
        <v>0</v>
      </c>
    </row>
    <row r="78" spans="2:7" x14ac:dyDescent="0.4">
      <c r="B78" s="14">
        <v>56</v>
      </c>
      <c r="C78" s="14">
        <f>VLOOKUP(B78,'2_参加者情報（会場）'!$A:$H,2,FALSE)</f>
        <v>0</v>
      </c>
      <c r="D78" s="14" t="str">
        <f>VLOOKUP(B78,'2_参加者情報（会場）'!$A:$H,3,FALSE)&amp;" "&amp;VLOOKUP(B78,'2_参加者情報（会場）'!$A:$H,4,FALSE)</f>
        <v xml:space="preserve"> </v>
      </c>
      <c r="E78" s="14" t="str">
        <f>VLOOKUP(B78,'2_参加者情報（会場）'!$A:$H,5,FALSE)&amp;" "&amp;VLOOKUP(B78,'2_参加者情報（会場）'!$A:$H,6,FALSE)</f>
        <v xml:space="preserve"> </v>
      </c>
      <c r="F78" s="14">
        <f>VLOOKUP(B78,'2_参加者情報（会場）'!$A:$H,7,FALSE)</f>
        <v>0</v>
      </c>
      <c r="G78" s="14">
        <f>VLOOKUP(B78,'2_参加者情報（会場）'!$A:$H,8,FALSE)</f>
        <v>0</v>
      </c>
    </row>
    <row r="79" spans="2:7" x14ac:dyDescent="0.4">
      <c r="B79" s="14">
        <v>57</v>
      </c>
      <c r="C79" s="14">
        <f>VLOOKUP(B79,'2_参加者情報（会場）'!$A:$H,2,FALSE)</f>
        <v>0</v>
      </c>
      <c r="D79" s="14" t="str">
        <f>VLOOKUP(B79,'2_参加者情報（会場）'!$A:$H,3,FALSE)&amp;" "&amp;VLOOKUP(B79,'2_参加者情報（会場）'!$A:$H,4,FALSE)</f>
        <v xml:space="preserve"> </v>
      </c>
      <c r="E79" s="14" t="str">
        <f>VLOOKUP(B79,'2_参加者情報（会場）'!$A:$H,5,FALSE)&amp;" "&amp;VLOOKUP(B79,'2_参加者情報（会場）'!$A:$H,6,FALSE)</f>
        <v xml:space="preserve"> </v>
      </c>
      <c r="F79" s="14">
        <f>VLOOKUP(B79,'2_参加者情報（会場）'!$A:$H,7,FALSE)</f>
        <v>0</v>
      </c>
      <c r="G79" s="14">
        <f>VLOOKUP(B79,'2_参加者情報（会場）'!$A:$H,8,FALSE)</f>
        <v>0</v>
      </c>
    </row>
    <row r="80" spans="2:7" x14ac:dyDescent="0.4">
      <c r="B80" s="14">
        <v>58</v>
      </c>
      <c r="C80" s="14">
        <f>VLOOKUP(B80,'2_参加者情報（会場）'!$A:$H,2,FALSE)</f>
        <v>0</v>
      </c>
      <c r="D80" s="14" t="str">
        <f>VLOOKUP(B80,'2_参加者情報（会場）'!$A:$H,3,FALSE)&amp;" "&amp;VLOOKUP(B80,'2_参加者情報（会場）'!$A:$H,4,FALSE)</f>
        <v xml:space="preserve"> </v>
      </c>
      <c r="E80" s="14" t="str">
        <f>VLOOKUP(B80,'2_参加者情報（会場）'!$A:$H,5,FALSE)&amp;" "&amp;VLOOKUP(B80,'2_参加者情報（会場）'!$A:$H,6,FALSE)</f>
        <v xml:space="preserve"> </v>
      </c>
      <c r="F80" s="14">
        <f>VLOOKUP(B80,'2_参加者情報（会場）'!$A:$H,7,FALSE)</f>
        <v>0</v>
      </c>
      <c r="G80" s="14">
        <f>VLOOKUP(B80,'2_参加者情報（会場）'!$A:$H,8,FALSE)</f>
        <v>0</v>
      </c>
    </row>
    <row r="81" spans="2:7" x14ac:dyDescent="0.4">
      <c r="B81" s="14">
        <v>59</v>
      </c>
      <c r="C81" s="14">
        <f>VLOOKUP(B81,'2_参加者情報（会場）'!$A:$H,2,FALSE)</f>
        <v>0</v>
      </c>
      <c r="D81" s="14" t="str">
        <f>VLOOKUP(B81,'2_参加者情報（会場）'!$A:$H,3,FALSE)&amp;" "&amp;VLOOKUP(B81,'2_参加者情報（会場）'!$A:$H,4,FALSE)</f>
        <v xml:space="preserve"> </v>
      </c>
      <c r="E81" s="14" t="str">
        <f>VLOOKUP(B81,'2_参加者情報（会場）'!$A:$H,5,FALSE)&amp;" "&amp;VLOOKUP(B81,'2_参加者情報（会場）'!$A:$H,6,FALSE)</f>
        <v xml:space="preserve"> </v>
      </c>
      <c r="F81" s="14">
        <f>VLOOKUP(B81,'2_参加者情報（会場）'!$A:$H,7,FALSE)</f>
        <v>0</v>
      </c>
      <c r="G81" s="14">
        <f>VLOOKUP(B81,'2_参加者情報（会場）'!$A:$H,8,FALSE)</f>
        <v>0</v>
      </c>
    </row>
    <row r="82" spans="2:7" x14ac:dyDescent="0.4">
      <c r="B82" s="14">
        <v>60</v>
      </c>
      <c r="C82" s="14">
        <f>VLOOKUP(B82,'2_参加者情報（会場）'!$A:$H,2,FALSE)</f>
        <v>0</v>
      </c>
      <c r="D82" s="14" t="str">
        <f>VLOOKUP(B82,'2_参加者情報（会場）'!$A:$H,3,FALSE)&amp;" "&amp;VLOOKUP(B82,'2_参加者情報（会場）'!$A:$H,4,FALSE)</f>
        <v xml:space="preserve"> </v>
      </c>
      <c r="E82" s="14" t="str">
        <f>VLOOKUP(B82,'2_参加者情報（会場）'!$A:$H,5,FALSE)&amp;" "&amp;VLOOKUP(B82,'2_参加者情報（会場）'!$A:$H,6,FALSE)</f>
        <v xml:space="preserve"> </v>
      </c>
      <c r="F82" s="14">
        <f>VLOOKUP(B82,'2_参加者情報（会場）'!$A:$H,7,FALSE)</f>
        <v>0</v>
      </c>
      <c r="G82" s="14">
        <f>VLOOKUP(B82,'2_参加者情報（会場）'!$A:$H,8,FALSE)</f>
        <v>0</v>
      </c>
    </row>
    <row r="83" spans="2:7" x14ac:dyDescent="0.4">
      <c r="B83" s="14">
        <v>61</v>
      </c>
      <c r="C83" s="14">
        <f>VLOOKUP(B83,'2_参加者情報（会場）'!$A:$H,2,FALSE)</f>
        <v>0</v>
      </c>
      <c r="D83" s="14" t="str">
        <f>VLOOKUP(B83,'2_参加者情報（会場）'!$A:$H,3,FALSE)&amp;" "&amp;VLOOKUP(B83,'2_参加者情報（会場）'!$A:$H,4,FALSE)</f>
        <v xml:space="preserve"> </v>
      </c>
      <c r="E83" s="14" t="str">
        <f>VLOOKUP(B83,'2_参加者情報（会場）'!$A:$H,5,FALSE)&amp;" "&amp;VLOOKUP(B83,'2_参加者情報（会場）'!$A:$H,6,FALSE)</f>
        <v xml:space="preserve"> </v>
      </c>
      <c r="F83" s="14">
        <f>VLOOKUP(B83,'2_参加者情報（会場）'!$A:$H,7,FALSE)</f>
        <v>0</v>
      </c>
      <c r="G83" s="14">
        <f>VLOOKUP(B83,'2_参加者情報（会場）'!$A:$H,8,FALSE)</f>
        <v>0</v>
      </c>
    </row>
    <row r="84" spans="2:7" x14ac:dyDescent="0.4">
      <c r="B84" s="14">
        <v>62</v>
      </c>
      <c r="C84" s="14">
        <f>VLOOKUP(B84,'2_参加者情報（会場）'!$A:$H,2,FALSE)</f>
        <v>0</v>
      </c>
      <c r="D84" s="14" t="str">
        <f>VLOOKUP(B84,'2_参加者情報（会場）'!$A:$H,3,FALSE)&amp;" "&amp;VLOOKUP(B84,'2_参加者情報（会場）'!$A:$H,4,FALSE)</f>
        <v xml:space="preserve"> </v>
      </c>
      <c r="E84" s="14" t="str">
        <f>VLOOKUP(B84,'2_参加者情報（会場）'!$A:$H,5,FALSE)&amp;" "&amp;VLOOKUP(B84,'2_参加者情報（会場）'!$A:$H,6,FALSE)</f>
        <v xml:space="preserve"> </v>
      </c>
      <c r="F84" s="14">
        <f>VLOOKUP(B84,'2_参加者情報（会場）'!$A:$H,7,FALSE)</f>
        <v>0</v>
      </c>
      <c r="G84" s="14">
        <f>VLOOKUP(B84,'2_参加者情報（会場）'!$A:$H,8,FALSE)</f>
        <v>0</v>
      </c>
    </row>
    <row r="85" spans="2:7" x14ac:dyDescent="0.4">
      <c r="B85" s="14">
        <v>63</v>
      </c>
      <c r="C85" s="14">
        <f>VLOOKUP(B85,'2_参加者情報（会場）'!$A:$H,2,FALSE)</f>
        <v>0</v>
      </c>
      <c r="D85" s="14" t="str">
        <f>VLOOKUP(B85,'2_参加者情報（会場）'!$A:$H,3,FALSE)&amp;" "&amp;VLOOKUP(B85,'2_参加者情報（会場）'!$A:$H,4,FALSE)</f>
        <v xml:space="preserve"> </v>
      </c>
      <c r="E85" s="14" t="str">
        <f>VLOOKUP(B85,'2_参加者情報（会場）'!$A:$H,5,FALSE)&amp;" "&amp;VLOOKUP(B85,'2_参加者情報（会場）'!$A:$H,6,FALSE)</f>
        <v xml:space="preserve"> </v>
      </c>
      <c r="F85" s="14">
        <f>VLOOKUP(B85,'2_参加者情報（会場）'!$A:$H,7,FALSE)</f>
        <v>0</v>
      </c>
      <c r="G85" s="14">
        <f>VLOOKUP(B85,'2_参加者情報（会場）'!$A:$H,8,FALSE)</f>
        <v>0</v>
      </c>
    </row>
    <row r="86" spans="2:7" x14ac:dyDescent="0.4">
      <c r="B86" s="14">
        <v>64</v>
      </c>
      <c r="C86" s="14">
        <f>VLOOKUP(B86,'2_参加者情報（会場）'!$A:$H,2,FALSE)</f>
        <v>0</v>
      </c>
      <c r="D86" s="14" t="str">
        <f>VLOOKUP(B86,'2_参加者情報（会場）'!$A:$H,3,FALSE)&amp;" "&amp;VLOOKUP(B86,'2_参加者情報（会場）'!$A:$H,4,FALSE)</f>
        <v xml:space="preserve"> </v>
      </c>
      <c r="E86" s="14" t="str">
        <f>VLOOKUP(B86,'2_参加者情報（会場）'!$A:$H,5,FALSE)&amp;" "&amp;VLOOKUP(B86,'2_参加者情報（会場）'!$A:$H,6,FALSE)</f>
        <v xml:space="preserve"> </v>
      </c>
      <c r="F86" s="14">
        <f>VLOOKUP(B86,'2_参加者情報（会場）'!$A:$H,7,FALSE)</f>
        <v>0</v>
      </c>
      <c r="G86" s="14">
        <f>VLOOKUP(B86,'2_参加者情報（会場）'!$A:$H,8,FALSE)</f>
        <v>0</v>
      </c>
    </row>
    <row r="87" spans="2:7" x14ac:dyDescent="0.4">
      <c r="B87" s="14">
        <v>65</v>
      </c>
      <c r="C87" s="14">
        <f>VLOOKUP(B87,'2_参加者情報（会場）'!$A:$H,2,FALSE)</f>
        <v>0</v>
      </c>
      <c r="D87" s="14" t="str">
        <f>VLOOKUP(B87,'2_参加者情報（会場）'!$A:$H,3,FALSE)&amp;" "&amp;VLOOKUP(B87,'2_参加者情報（会場）'!$A:$H,4,FALSE)</f>
        <v xml:space="preserve"> </v>
      </c>
      <c r="E87" s="14" t="str">
        <f>VLOOKUP(B87,'2_参加者情報（会場）'!$A:$H,5,FALSE)&amp;" "&amp;VLOOKUP(B87,'2_参加者情報（会場）'!$A:$H,6,FALSE)</f>
        <v xml:space="preserve"> </v>
      </c>
      <c r="F87" s="14">
        <f>VLOOKUP(B87,'2_参加者情報（会場）'!$A:$H,7,FALSE)</f>
        <v>0</v>
      </c>
      <c r="G87" s="14">
        <f>VLOOKUP(B87,'2_参加者情報（会場）'!$A:$H,8,FALSE)</f>
        <v>0</v>
      </c>
    </row>
    <row r="88" spans="2:7" x14ac:dyDescent="0.4">
      <c r="B88" s="14">
        <v>66</v>
      </c>
      <c r="C88" s="14">
        <f>VLOOKUP(B88,'2_参加者情報（会場）'!$A:$H,2,FALSE)</f>
        <v>0</v>
      </c>
      <c r="D88" s="14" t="str">
        <f>VLOOKUP(B88,'2_参加者情報（会場）'!$A:$H,3,FALSE)&amp;" "&amp;VLOOKUP(B88,'2_参加者情報（会場）'!$A:$H,4,FALSE)</f>
        <v xml:space="preserve"> </v>
      </c>
      <c r="E88" s="14" t="str">
        <f>VLOOKUP(B88,'2_参加者情報（会場）'!$A:$H,5,FALSE)&amp;" "&amp;VLOOKUP(B88,'2_参加者情報（会場）'!$A:$H,6,FALSE)</f>
        <v xml:space="preserve"> </v>
      </c>
      <c r="F88" s="14">
        <f>VLOOKUP(B88,'2_参加者情報（会場）'!$A:$H,7,FALSE)</f>
        <v>0</v>
      </c>
      <c r="G88" s="14">
        <f>VLOOKUP(B88,'2_参加者情報（会場）'!$A:$H,8,FALSE)</f>
        <v>0</v>
      </c>
    </row>
    <row r="89" spans="2:7" x14ac:dyDescent="0.4">
      <c r="B89" s="14">
        <v>67</v>
      </c>
      <c r="C89" s="14">
        <f>VLOOKUP(B89,'2_参加者情報（会場）'!$A:$H,2,FALSE)</f>
        <v>0</v>
      </c>
      <c r="D89" s="14" t="str">
        <f>VLOOKUP(B89,'2_参加者情報（会場）'!$A:$H,3,FALSE)&amp;" "&amp;VLOOKUP(B89,'2_参加者情報（会場）'!$A:$H,4,FALSE)</f>
        <v xml:space="preserve"> </v>
      </c>
      <c r="E89" s="14" t="str">
        <f>VLOOKUP(B89,'2_参加者情報（会場）'!$A:$H,5,FALSE)&amp;" "&amp;VLOOKUP(B89,'2_参加者情報（会場）'!$A:$H,6,FALSE)</f>
        <v xml:space="preserve"> </v>
      </c>
      <c r="F89" s="14">
        <f>VLOOKUP(B89,'2_参加者情報（会場）'!$A:$H,7,FALSE)</f>
        <v>0</v>
      </c>
      <c r="G89" s="14">
        <f>VLOOKUP(B89,'2_参加者情報（会場）'!$A:$H,8,FALSE)</f>
        <v>0</v>
      </c>
    </row>
    <row r="90" spans="2:7" x14ac:dyDescent="0.4">
      <c r="B90" s="14">
        <v>68</v>
      </c>
      <c r="C90" s="14">
        <f>VLOOKUP(B90,'2_参加者情報（会場）'!$A:$H,2,FALSE)</f>
        <v>0</v>
      </c>
      <c r="D90" s="14" t="str">
        <f>VLOOKUP(B90,'2_参加者情報（会場）'!$A:$H,3,FALSE)&amp;" "&amp;VLOOKUP(B90,'2_参加者情報（会場）'!$A:$H,4,FALSE)</f>
        <v xml:space="preserve"> </v>
      </c>
      <c r="E90" s="14" t="str">
        <f>VLOOKUP(B90,'2_参加者情報（会場）'!$A:$H,5,FALSE)&amp;" "&amp;VLOOKUP(B90,'2_参加者情報（会場）'!$A:$H,6,FALSE)</f>
        <v xml:space="preserve"> </v>
      </c>
      <c r="F90" s="14">
        <f>VLOOKUP(B90,'2_参加者情報（会場）'!$A:$H,7,FALSE)</f>
        <v>0</v>
      </c>
      <c r="G90" s="14">
        <f>VLOOKUP(B90,'2_参加者情報（会場）'!$A:$H,8,FALSE)</f>
        <v>0</v>
      </c>
    </row>
    <row r="91" spans="2:7" x14ac:dyDescent="0.4">
      <c r="B91" s="14">
        <v>69</v>
      </c>
      <c r="C91" s="14">
        <f>VLOOKUP(B91,'2_参加者情報（会場）'!$A:$H,2,FALSE)</f>
        <v>0</v>
      </c>
      <c r="D91" s="14" t="str">
        <f>VLOOKUP(B91,'2_参加者情報（会場）'!$A:$H,3,FALSE)&amp;" "&amp;VLOOKUP(B91,'2_参加者情報（会場）'!$A:$H,4,FALSE)</f>
        <v xml:space="preserve"> </v>
      </c>
      <c r="E91" s="14" t="str">
        <f>VLOOKUP(B91,'2_参加者情報（会場）'!$A:$H,5,FALSE)&amp;" "&amp;VLOOKUP(B91,'2_参加者情報（会場）'!$A:$H,6,FALSE)</f>
        <v xml:space="preserve"> </v>
      </c>
      <c r="F91" s="14">
        <f>VLOOKUP(B91,'2_参加者情報（会場）'!$A:$H,7,FALSE)</f>
        <v>0</v>
      </c>
      <c r="G91" s="14">
        <f>VLOOKUP(B91,'2_参加者情報（会場）'!$A:$H,8,FALSE)</f>
        <v>0</v>
      </c>
    </row>
    <row r="92" spans="2:7" x14ac:dyDescent="0.4">
      <c r="B92" s="14">
        <v>70</v>
      </c>
      <c r="C92" s="14">
        <f>VLOOKUP(B92,'2_参加者情報（会場）'!$A:$H,2,FALSE)</f>
        <v>0</v>
      </c>
      <c r="D92" s="14" t="str">
        <f>VLOOKUP(B92,'2_参加者情報（会場）'!$A:$H,3,FALSE)&amp;" "&amp;VLOOKUP(B92,'2_参加者情報（会場）'!$A:$H,4,FALSE)</f>
        <v xml:space="preserve"> </v>
      </c>
      <c r="E92" s="14" t="str">
        <f>VLOOKUP(B92,'2_参加者情報（会場）'!$A:$H,5,FALSE)&amp;" "&amp;VLOOKUP(B92,'2_参加者情報（会場）'!$A:$H,6,FALSE)</f>
        <v xml:space="preserve"> </v>
      </c>
      <c r="F92" s="14">
        <f>VLOOKUP(B92,'2_参加者情報（会場）'!$A:$H,7,FALSE)</f>
        <v>0</v>
      </c>
      <c r="G92" s="14">
        <f>VLOOKUP(B92,'2_参加者情報（会場）'!$A:$H,8,FALSE)</f>
        <v>0</v>
      </c>
    </row>
    <row r="93" spans="2:7" x14ac:dyDescent="0.4">
      <c r="B93" s="14">
        <v>71</v>
      </c>
      <c r="C93" s="14">
        <f>VLOOKUP(B93,'2_参加者情報（会場）'!$A:$H,2,FALSE)</f>
        <v>0</v>
      </c>
      <c r="D93" s="14" t="str">
        <f>VLOOKUP(B93,'2_参加者情報（会場）'!$A:$H,3,FALSE)&amp;" "&amp;VLOOKUP(B93,'2_参加者情報（会場）'!$A:$H,4,FALSE)</f>
        <v xml:space="preserve"> </v>
      </c>
      <c r="E93" s="14" t="str">
        <f>VLOOKUP(B93,'2_参加者情報（会場）'!$A:$H,5,FALSE)&amp;" "&amp;VLOOKUP(B93,'2_参加者情報（会場）'!$A:$H,6,FALSE)</f>
        <v xml:space="preserve"> </v>
      </c>
      <c r="F93" s="14">
        <f>VLOOKUP(B93,'2_参加者情報（会場）'!$A:$H,7,FALSE)</f>
        <v>0</v>
      </c>
      <c r="G93" s="14">
        <f>VLOOKUP(B93,'2_参加者情報（会場）'!$A:$H,8,FALSE)</f>
        <v>0</v>
      </c>
    </row>
    <row r="94" spans="2:7" x14ac:dyDescent="0.4">
      <c r="B94" s="14">
        <v>72</v>
      </c>
      <c r="C94" s="14">
        <f>VLOOKUP(B94,'2_参加者情報（会場）'!$A:$H,2,FALSE)</f>
        <v>0</v>
      </c>
      <c r="D94" s="14" t="str">
        <f>VLOOKUP(B94,'2_参加者情報（会場）'!$A:$H,3,FALSE)&amp;" "&amp;VLOOKUP(B94,'2_参加者情報（会場）'!$A:$H,4,FALSE)</f>
        <v xml:space="preserve"> </v>
      </c>
      <c r="E94" s="14" t="str">
        <f>VLOOKUP(B94,'2_参加者情報（会場）'!$A:$H,5,FALSE)&amp;" "&amp;VLOOKUP(B94,'2_参加者情報（会場）'!$A:$H,6,FALSE)</f>
        <v xml:space="preserve"> </v>
      </c>
      <c r="F94" s="14">
        <f>VLOOKUP(B94,'2_参加者情報（会場）'!$A:$H,7,FALSE)</f>
        <v>0</v>
      </c>
      <c r="G94" s="14">
        <f>VLOOKUP(B94,'2_参加者情報（会場）'!$A:$H,8,FALSE)</f>
        <v>0</v>
      </c>
    </row>
    <row r="95" spans="2:7" x14ac:dyDescent="0.4">
      <c r="B95" s="14">
        <v>73</v>
      </c>
      <c r="C95" s="14">
        <f>VLOOKUP(B95,'2_参加者情報（会場）'!$A:$H,2,FALSE)</f>
        <v>0</v>
      </c>
      <c r="D95" s="14" t="str">
        <f>VLOOKUP(B95,'2_参加者情報（会場）'!$A:$H,3,FALSE)&amp;" "&amp;VLOOKUP(B95,'2_参加者情報（会場）'!$A:$H,4,FALSE)</f>
        <v xml:space="preserve"> </v>
      </c>
      <c r="E95" s="14" t="str">
        <f>VLOOKUP(B95,'2_参加者情報（会場）'!$A:$H,5,FALSE)&amp;" "&amp;VLOOKUP(B95,'2_参加者情報（会場）'!$A:$H,6,FALSE)</f>
        <v xml:space="preserve"> </v>
      </c>
      <c r="F95" s="14">
        <f>VLOOKUP(B95,'2_参加者情報（会場）'!$A:$H,7,FALSE)</f>
        <v>0</v>
      </c>
      <c r="G95" s="14">
        <f>VLOOKUP(B95,'2_参加者情報（会場）'!$A:$H,8,FALSE)</f>
        <v>0</v>
      </c>
    </row>
    <row r="96" spans="2:7" x14ac:dyDescent="0.4">
      <c r="B96" s="14">
        <v>74</v>
      </c>
      <c r="C96" s="14">
        <f>VLOOKUP(B96,'2_参加者情報（会場）'!$A:$H,2,FALSE)</f>
        <v>0</v>
      </c>
      <c r="D96" s="14" t="str">
        <f>VLOOKUP(B96,'2_参加者情報（会場）'!$A:$H,3,FALSE)&amp;" "&amp;VLOOKUP(B96,'2_参加者情報（会場）'!$A:$H,4,FALSE)</f>
        <v xml:space="preserve"> </v>
      </c>
      <c r="E96" s="14" t="str">
        <f>VLOOKUP(B96,'2_参加者情報（会場）'!$A:$H,5,FALSE)&amp;" "&amp;VLOOKUP(B96,'2_参加者情報（会場）'!$A:$H,6,FALSE)</f>
        <v xml:space="preserve"> </v>
      </c>
      <c r="F96" s="14">
        <f>VLOOKUP(B96,'2_参加者情報（会場）'!$A:$H,7,FALSE)</f>
        <v>0</v>
      </c>
      <c r="G96" s="14">
        <f>VLOOKUP(B96,'2_参加者情報（会場）'!$A:$H,8,FALSE)</f>
        <v>0</v>
      </c>
    </row>
    <row r="97" spans="2:7" x14ac:dyDescent="0.4">
      <c r="B97" s="14">
        <v>75</v>
      </c>
      <c r="C97" s="14">
        <f>VLOOKUP(B97,'2_参加者情報（会場）'!$A:$H,2,FALSE)</f>
        <v>0</v>
      </c>
      <c r="D97" s="14" t="str">
        <f>VLOOKUP(B97,'2_参加者情報（会場）'!$A:$H,3,FALSE)&amp;" "&amp;VLOOKUP(B97,'2_参加者情報（会場）'!$A:$H,4,FALSE)</f>
        <v xml:space="preserve"> </v>
      </c>
      <c r="E97" s="14" t="str">
        <f>VLOOKUP(B97,'2_参加者情報（会場）'!$A:$H,5,FALSE)&amp;" "&amp;VLOOKUP(B97,'2_参加者情報（会場）'!$A:$H,6,FALSE)</f>
        <v xml:space="preserve"> </v>
      </c>
      <c r="F97" s="14">
        <f>VLOOKUP(B97,'2_参加者情報（会場）'!$A:$H,7,FALSE)</f>
        <v>0</v>
      </c>
      <c r="G97" s="14">
        <f>VLOOKUP(B97,'2_参加者情報（会場）'!$A:$H,8,FALSE)</f>
        <v>0</v>
      </c>
    </row>
    <row r="98" spans="2:7" x14ac:dyDescent="0.4">
      <c r="B98" s="14">
        <v>76</v>
      </c>
      <c r="C98" s="14">
        <f>VLOOKUP(B98,'2_参加者情報（会場）'!$A:$H,2,FALSE)</f>
        <v>0</v>
      </c>
      <c r="D98" s="14" t="str">
        <f>VLOOKUP(B98,'2_参加者情報（会場）'!$A:$H,3,FALSE)&amp;" "&amp;VLOOKUP(B98,'2_参加者情報（会場）'!$A:$H,4,FALSE)</f>
        <v xml:space="preserve"> </v>
      </c>
      <c r="E98" s="14" t="str">
        <f>VLOOKUP(B98,'2_参加者情報（会場）'!$A:$H,5,FALSE)&amp;" "&amp;VLOOKUP(B98,'2_参加者情報（会場）'!$A:$H,6,FALSE)</f>
        <v xml:space="preserve"> </v>
      </c>
      <c r="F98" s="14">
        <f>VLOOKUP(B98,'2_参加者情報（会場）'!$A:$H,7,FALSE)</f>
        <v>0</v>
      </c>
      <c r="G98" s="14">
        <f>VLOOKUP(B98,'2_参加者情報（会場）'!$A:$H,8,FALSE)</f>
        <v>0</v>
      </c>
    </row>
    <row r="99" spans="2:7" x14ac:dyDescent="0.4">
      <c r="B99" s="14">
        <v>77</v>
      </c>
      <c r="C99" s="14">
        <f>VLOOKUP(B99,'2_参加者情報（会場）'!$A:$H,2,FALSE)</f>
        <v>0</v>
      </c>
      <c r="D99" s="14" t="str">
        <f>VLOOKUP(B99,'2_参加者情報（会場）'!$A:$H,3,FALSE)&amp;" "&amp;VLOOKUP(B99,'2_参加者情報（会場）'!$A:$H,4,FALSE)</f>
        <v xml:space="preserve"> </v>
      </c>
      <c r="E99" s="14" t="str">
        <f>VLOOKUP(B99,'2_参加者情報（会場）'!$A:$H,5,FALSE)&amp;" "&amp;VLOOKUP(B99,'2_参加者情報（会場）'!$A:$H,6,FALSE)</f>
        <v xml:space="preserve"> </v>
      </c>
      <c r="F99" s="14">
        <f>VLOOKUP(B99,'2_参加者情報（会場）'!$A:$H,7,FALSE)</f>
        <v>0</v>
      </c>
      <c r="G99" s="14">
        <f>VLOOKUP(B99,'2_参加者情報（会場）'!$A:$H,8,FALSE)</f>
        <v>0</v>
      </c>
    </row>
    <row r="100" spans="2:7" x14ac:dyDescent="0.4">
      <c r="B100" s="14">
        <v>78</v>
      </c>
      <c r="C100" s="14">
        <f>VLOOKUP(B100,'2_参加者情報（会場）'!$A:$H,2,FALSE)</f>
        <v>0</v>
      </c>
      <c r="D100" s="14" t="str">
        <f>VLOOKUP(B100,'2_参加者情報（会場）'!$A:$H,3,FALSE)&amp;" "&amp;VLOOKUP(B100,'2_参加者情報（会場）'!$A:$H,4,FALSE)</f>
        <v xml:space="preserve"> </v>
      </c>
      <c r="E100" s="14" t="str">
        <f>VLOOKUP(B100,'2_参加者情報（会場）'!$A:$H,5,FALSE)&amp;" "&amp;VLOOKUP(B100,'2_参加者情報（会場）'!$A:$H,6,FALSE)</f>
        <v xml:space="preserve"> </v>
      </c>
      <c r="F100" s="14">
        <f>VLOOKUP(B100,'2_参加者情報（会場）'!$A:$H,7,FALSE)</f>
        <v>0</v>
      </c>
      <c r="G100" s="14">
        <f>VLOOKUP(B100,'2_参加者情報（会場）'!$A:$H,8,FALSE)</f>
        <v>0</v>
      </c>
    </row>
    <row r="101" spans="2:7" x14ac:dyDescent="0.4">
      <c r="B101" s="14">
        <v>79</v>
      </c>
      <c r="C101" s="14">
        <f>VLOOKUP(B101,'2_参加者情報（会場）'!$A:$H,2,FALSE)</f>
        <v>0</v>
      </c>
      <c r="D101" s="14" t="str">
        <f>VLOOKUP(B101,'2_参加者情報（会場）'!$A:$H,3,FALSE)&amp;" "&amp;VLOOKUP(B101,'2_参加者情報（会場）'!$A:$H,4,FALSE)</f>
        <v xml:space="preserve"> </v>
      </c>
      <c r="E101" s="14" t="str">
        <f>VLOOKUP(B101,'2_参加者情報（会場）'!$A:$H,5,FALSE)&amp;" "&amp;VLOOKUP(B101,'2_参加者情報（会場）'!$A:$H,6,FALSE)</f>
        <v xml:space="preserve"> </v>
      </c>
      <c r="F101" s="14">
        <f>VLOOKUP(B101,'2_参加者情報（会場）'!$A:$H,7,FALSE)</f>
        <v>0</v>
      </c>
      <c r="G101" s="14">
        <f>VLOOKUP(B101,'2_参加者情報（会場）'!$A:$H,8,FALSE)</f>
        <v>0</v>
      </c>
    </row>
    <row r="102" spans="2:7" x14ac:dyDescent="0.4">
      <c r="B102" s="14">
        <v>80</v>
      </c>
      <c r="C102" s="14">
        <f>VLOOKUP(B102,'2_参加者情報（会場）'!$A:$H,2,FALSE)</f>
        <v>0</v>
      </c>
      <c r="D102" s="14" t="str">
        <f>VLOOKUP(B102,'2_参加者情報（会場）'!$A:$H,3,FALSE)&amp;" "&amp;VLOOKUP(B102,'2_参加者情報（会場）'!$A:$H,4,FALSE)</f>
        <v xml:space="preserve"> </v>
      </c>
      <c r="E102" s="14" t="str">
        <f>VLOOKUP(B102,'2_参加者情報（会場）'!$A:$H,5,FALSE)&amp;" "&amp;VLOOKUP(B102,'2_参加者情報（会場）'!$A:$H,6,FALSE)</f>
        <v xml:space="preserve"> </v>
      </c>
      <c r="F102" s="14">
        <f>VLOOKUP(B102,'2_参加者情報（会場）'!$A:$H,7,FALSE)</f>
        <v>0</v>
      </c>
      <c r="G102" s="14">
        <f>VLOOKUP(B102,'2_参加者情報（会場）'!$A:$H,8,FALSE)</f>
        <v>0</v>
      </c>
    </row>
    <row r="103" spans="2:7" x14ac:dyDescent="0.4">
      <c r="B103" s="14">
        <v>81</v>
      </c>
      <c r="C103" s="14">
        <f>VLOOKUP(B103,'2_参加者情報（会場）'!$A:$H,2,FALSE)</f>
        <v>0</v>
      </c>
      <c r="D103" s="14" t="str">
        <f>VLOOKUP(B103,'2_参加者情報（会場）'!$A:$H,3,FALSE)&amp;" "&amp;VLOOKUP(B103,'2_参加者情報（会場）'!$A:$H,4,FALSE)</f>
        <v xml:space="preserve"> </v>
      </c>
      <c r="E103" s="14" t="str">
        <f>VLOOKUP(B103,'2_参加者情報（会場）'!$A:$H,5,FALSE)&amp;" "&amp;VLOOKUP(B103,'2_参加者情報（会場）'!$A:$H,6,FALSE)</f>
        <v xml:space="preserve"> </v>
      </c>
      <c r="F103" s="14">
        <f>VLOOKUP(B103,'2_参加者情報（会場）'!$A:$H,7,FALSE)</f>
        <v>0</v>
      </c>
      <c r="G103" s="14">
        <f>VLOOKUP(B103,'2_参加者情報（会場）'!$A:$H,8,FALSE)</f>
        <v>0</v>
      </c>
    </row>
    <row r="104" spans="2:7" x14ac:dyDescent="0.4">
      <c r="B104" s="14">
        <v>82</v>
      </c>
      <c r="C104" s="14">
        <f>VLOOKUP(B104,'2_参加者情報（会場）'!$A:$H,2,FALSE)</f>
        <v>0</v>
      </c>
      <c r="D104" s="14" t="str">
        <f>VLOOKUP(B104,'2_参加者情報（会場）'!$A:$H,3,FALSE)&amp;" "&amp;VLOOKUP(B104,'2_参加者情報（会場）'!$A:$H,4,FALSE)</f>
        <v xml:space="preserve"> </v>
      </c>
      <c r="E104" s="14" t="str">
        <f>VLOOKUP(B104,'2_参加者情報（会場）'!$A:$H,5,FALSE)&amp;" "&amp;VLOOKUP(B104,'2_参加者情報（会場）'!$A:$H,6,FALSE)</f>
        <v xml:space="preserve"> </v>
      </c>
      <c r="F104" s="14">
        <f>VLOOKUP(B104,'2_参加者情報（会場）'!$A:$H,7,FALSE)</f>
        <v>0</v>
      </c>
      <c r="G104" s="14">
        <f>VLOOKUP(B104,'2_参加者情報（会場）'!$A:$H,8,FALSE)</f>
        <v>0</v>
      </c>
    </row>
    <row r="105" spans="2:7" x14ac:dyDescent="0.4">
      <c r="B105" s="14">
        <v>83</v>
      </c>
      <c r="C105" s="14">
        <f>VLOOKUP(B105,'2_参加者情報（会場）'!$A:$H,2,FALSE)</f>
        <v>0</v>
      </c>
      <c r="D105" s="14" t="str">
        <f>VLOOKUP(B105,'2_参加者情報（会場）'!$A:$H,3,FALSE)&amp;" "&amp;VLOOKUP(B105,'2_参加者情報（会場）'!$A:$H,4,FALSE)</f>
        <v xml:space="preserve"> </v>
      </c>
      <c r="E105" s="14" t="str">
        <f>VLOOKUP(B105,'2_参加者情報（会場）'!$A:$H,5,FALSE)&amp;" "&amp;VLOOKUP(B105,'2_参加者情報（会場）'!$A:$H,6,FALSE)</f>
        <v xml:space="preserve"> </v>
      </c>
      <c r="F105" s="14">
        <f>VLOOKUP(B105,'2_参加者情報（会場）'!$A:$H,7,FALSE)</f>
        <v>0</v>
      </c>
      <c r="G105" s="14">
        <f>VLOOKUP(B105,'2_参加者情報（会場）'!$A:$H,8,FALSE)</f>
        <v>0</v>
      </c>
    </row>
    <row r="106" spans="2:7" x14ac:dyDescent="0.4">
      <c r="B106" s="14">
        <v>84</v>
      </c>
      <c r="C106" s="14">
        <f>VLOOKUP(B106,'2_参加者情報（会場）'!$A:$H,2,FALSE)</f>
        <v>0</v>
      </c>
      <c r="D106" s="14" t="str">
        <f>VLOOKUP(B106,'2_参加者情報（会場）'!$A:$H,3,FALSE)&amp;" "&amp;VLOOKUP(B106,'2_参加者情報（会場）'!$A:$H,4,FALSE)</f>
        <v xml:space="preserve"> </v>
      </c>
      <c r="E106" s="14" t="str">
        <f>VLOOKUP(B106,'2_参加者情報（会場）'!$A:$H,5,FALSE)&amp;" "&amp;VLOOKUP(B106,'2_参加者情報（会場）'!$A:$H,6,FALSE)</f>
        <v xml:space="preserve"> </v>
      </c>
      <c r="F106" s="14">
        <f>VLOOKUP(B106,'2_参加者情報（会場）'!$A:$H,7,FALSE)</f>
        <v>0</v>
      </c>
      <c r="G106" s="14">
        <f>VLOOKUP(B106,'2_参加者情報（会場）'!$A:$H,8,FALSE)</f>
        <v>0</v>
      </c>
    </row>
    <row r="107" spans="2:7" x14ac:dyDescent="0.4">
      <c r="B107" s="14">
        <v>85</v>
      </c>
      <c r="C107" s="14">
        <f>VLOOKUP(B107,'2_参加者情報（会場）'!$A:$H,2,FALSE)</f>
        <v>0</v>
      </c>
      <c r="D107" s="14" t="str">
        <f>VLOOKUP(B107,'2_参加者情報（会場）'!$A:$H,3,FALSE)&amp;" "&amp;VLOOKUP(B107,'2_参加者情報（会場）'!$A:$H,4,FALSE)</f>
        <v xml:space="preserve"> </v>
      </c>
      <c r="E107" s="14" t="str">
        <f>VLOOKUP(B107,'2_参加者情報（会場）'!$A:$H,5,FALSE)&amp;" "&amp;VLOOKUP(B107,'2_参加者情報（会場）'!$A:$H,6,FALSE)</f>
        <v xml:space="preserve"> </v>
      </c>
      <c r="F107" s="14">
        <f>VLOOKUP(B107,'2_参加者情報（会場）'!$A:$H,7,FALSE)</f>
        <v>0</v>
      </c>
      <c r="G107" s="14">
        <f>VLOOKUP(B107,'2_参加者情報（会場）'!$A:$H,8,FALSE)</f>
        <v>0</v>
      </c>
    </row>
    <row r="108" spans="2:7" x14ac:dyDescent="0.4">
      <c r="B108" s="14">
        <v>86</v>
      </c>
      <c r="C108" s="14">
        <f>VLOOKUP(B108,'2_参加者情報（会場）'!$A:$H,2,FALSE)</f>
        <v>0</v>
      </c>
      <c r="D108" s="14" t="str">
        <f>VLOOKUP(B108,'2_参加者情報（会場）'!$A:$H,3,FALSE)&amp;" "&amp;VLOOKUP(B108,'2_参加者情報（会場）'!$A:$H,4,FALSE)</f>
        <v xml:space="preserve"> </v>
      </c>
      <c r="E108" s="14" t="str">
        <f>VLOOKUP(B108,'2_参加者情報（会場）'!$A:$H,5,FALSE)&amp;" "&amp;VLOOKUP(B108,'2_参加者情報（会場）'!$A:$H,6,FALSE)</f>
        <v xml:space="preserve"> </v>
      </c>
      <c r="F108" s="14">
        <f>VLOOKUP(B108,'2_参加者情報（会場）'!$A:$H,7,FALSE)</f>
        <v>0</v>
      </c>
      <c r="G108" s="14">
        <f>VLOOKUP(B108,'2_参加者情報（会場）'!$A:$H,8,FALSE)</f>
        <v>0</v>
      </c>
    </row>
    <row r="109" spans="2:7" x14ac:dyDescent="0.4">
      <c r="B109" s="14">
        <v>87</v>
      </c>
      <c r="C109" s="14">
        <f>VLOOKUP(B109,'2_参加者情報（会場）'!$A:$H,2,FALSE)</f>
        <v>0</v>
      </c>
      <c r="D109" s="14" t="str">
        <f>VLOOKUP(B109,'2_参加者情報（会場）'!$A:$H,3,FALSE)&amp;" "&amp;VLOOKUP(B109,'2_参加者情報（会場）'!$A:$H,4,FALSE)</f>
        <v xml:space="preserve"> </v>
      </c>
      <c r="E109" s="14" t="str">
        <f>VLOOKUP(B109,'2_参加者情報（会場）'!$A:$H,5,FALSE)&amp;" "&amp;VLOOKUP(B109,'2_参加者情報（会場）'!$A:$H,6,FALSE)</f>
        <v xml:space="preserve"> </v>
      </c>
      <c r="F109" s="14">
        <f>VLOOKUP(B109,'2_参加者情報（会場）'!$A:$H,7,FALSE)</f>
        <v>0</v>
      </c>
      <c r="G109" s="14">
        <f>VLOOKUP(B109,'2_参加者情報（会場）'!$A:$H,8,FALSE)</f>
        <v>0</v>
      </c>
    </row>
    <row r="110" spans="2:7" x14ac:dyDescent="0.4">
      <c r="B110" s="14">
        <v>88</v>
      </c>
      <c r="C110" s="14">
        <f>VLOOKUP(B110,'2_参加者情報（会場）'!$A:$H,2,FALSE)</f>
        <v>0</v>
      </c>
      <c r="D110" s="14" t="str">
        <f>VLOOKUP(B110,'2_参加者情報（会場）'!$A:$H,3,FALSE)&amp;" "&amp;VLOOKUP(B110,'2_参加者情報（会場）'!$A:$H,4,FALSE)</f>
        <v xml:space="preserve"> </v>
      </c>
      <c r="E110" s="14" t="str">
        <f>VLOOKUP(B110,'2_参加者情報（会場）'!$A:$H,5,FALSE)&amp;" "&amp;VLOOKUP(B110,'2_参加者情報（会場）'!$A:$H,6,FALSE)</f>
        <v xml:space="preserve"> </v>
      </c>
      <c r="F110" s="14">
        <f>VLOOKUP(B110,'2_参加者情報（会場）'!$A:$H,7,FALSE)</f>
        <v>0</v>
      </c>
      <c r="G110" s="14">
        <f>VLOOKUP(B110,'2_参加者情報（会場）'!$A:$H,8,FALSE)</f>
        <v>0</v>
      </c>
    </row>
    <row r="111" spans="2:7" x14ac:dyDescent="0.4">
      <c r="B111" s="14">
        <v>89</v>
      </c>
      <c r="C111" s="14">
        <f>VLOOKUP(B111,'2_参加者情報（会場）'!$A:$H,2,FALSE)</f>
        <v>0</v>
      </c>
      <c r="D111" s="14" t="str">
        <f>VLOOKUP(B111,'2_参加者情報（会場）'!$A:$H,3,FALSE)&amp;" "&amp;VLOOKUP(B111,'2_参加者情報（会場）'!$A:$H,4,FALSE)</f>
        <v xml:space="preserve"> </v>
      </c>
      <c r="E111" s="14" t="str">
        <f>VLOOKUP(B111,'2_参加者情報（会場）'!$A:$H,5,FALSE)&amp;" "&amp;VLOOKUP(B111,'2_参加者情報（会場）'!$A:$H,6,FALSE)</f>
        <v xml:space="preserve"> </v>
      </c>
      <c r="F111" s="14">
        <f>VLOOKUP(B111,'2_参加者情報（会場）'!$A:$H,7,FALSE)</f>
        <v>0</v>
      </c>
      <c r="G111" s="14">
        <f>VLOOKUP(B111,'2_参加者情報（会場）'!$A:$H,8,FALSE)</f>
        <v>0</v>
      </c>
    </row>
    <row r="112" spans="2:7" x14ac:dyDescent="0.4">
      <c r="B112" s="14">
        <v>90</v>
      </c>
      <c r="C112" s="14">
        <f>VLOOKUP(B112,'2_参加者情報（会場）'!$A:$H,2,FALSE)</f>
        <v>0</v>
      </c>
      <c r="D112" s="14" t="str">
        <f>VLOOKUP(B112,'2_参加者情報（会場）'!$A:$H,3,FALSE)&amp;" "&amp;VLOOKUP(B112,'2_参加者情報（会場）'!$A:$H,4,FALSE)</f>
        <v xml:space="preserve"> </v>
      </c>
      <c r="E112" s="14" t="str">
        <f>VLOOKUP(B112,'2_参加者情報（会場）'!$A:$H,5,FALSE)&amp;" "&amp;VLOOKUP(B112,'2_参加者情報（会場）'!$A:$H,6,FALSE)</f>
        <v xml:space="preserve"> </v>
      </c>
      <c r="F112" s="14">
        <f>VLOOKUP(B112,'2_参加者情報（会場）'!$A:$H,7,FALSE)</f>
        <v>0</v>
      </c>
      <c r="G112" s="14">
        <f>VLOOKUP(B112,'2_参加者情報（会場）'!$A:$H,8,FALSE)</f>
        <v>0</v>
      </c>
    </row>
    <row r="113" spans="2:7" x14ac:dyDescent="0.4">
      <c r="B113" s="14">
        <v>91</v>
      </c>
      <c r="C113" s="14">
        <f>VLOOKUP(B113,'2_参加者情報（会場）'!$A:$H,2,FALSE)</f>
        <v>0</v>
      </c>
      <c r="D113" s="14" t="str">
        <f>VLOOKUP(B113,'2_参加者情報（会場）'!$A:$H,3,FALSE)&amp;" "&amp;VLOOKUP(B113,'2_参加者情報（会場）'!$A:$H,4,FALSE)</f>
        <v xml:space="preserve"> </v>
      </c>
      <c r="E113" s="14" t="str">
        <f>VLOOKUP(B113,'2_参加者情報（会場）'!$A:$H,5,FALSE)&amp;" "&amp;VLOOKUP(B113,'2_参加者情報（会場）'!$A:$H,6,FALSE)</f>
        <v xml:space="preserve"> </v>
      </c>
      <c r="F113" s="14">
        <f>VLOOKUP(B113,'2_参加者情報（会場）'!$A:$H,7,FALSE)</f>
        <v>0</v>
      </c>
      <c r="G113" s="14">
        <f>VLOOKUP(B113,'2_参加者情報（会場）'!$A:$H,8,FALSE)</f>
        <v>0</v>
      </c>
    </row>
    <row r="114" spans="2:7" x14ac:dyDescent="0.4">
      <c r="B114" s="14">
        <v>92</v>
      </c>
      <c r="C114" s="14">
        <f>VLOOKUP(B114,'2_参加者情報（会場）'!$A:$H,2,FALSE)</f>
        <v>0</v>
      </c>
      <c r="D114" s="14" t="str">
        <f>VLOOKUP(B114,'2_参加者情報（会場）'!$A:$H,3,FALSE)&amp;" "&amp;VLOOKUP(B114,'2_参加者情報（会場）'!$A:$H,4,FALSE)</f>
        <v xml:space="preserve"> </v>
      </c>
      <c r="E114" s="14" t="str">
        <f>VLOOKUP(B114,'2_参加者情報（会場）'!$A:$H,5,FALSE)&amp;" "&amp;VLOOKUP(B114,'2_参加者情報（会場）'!$A:$H,6,FALSE)</f>
        <v xml:space="preserve"> </v>
      </c>
      <c r="F114" s="14">
        <f>VLOOKUP(B114,'2_参加者情報（会場）'!$A:$H,7,FALSE)</f>
        <v>0</v>
      </c>
      <c r="G114" s="14">
        <f>VLOOKUP(B114,'2_参加者情報（会場）'!$A:$H,8,FALSE)</f>
        <v>0</v>
      </c>
    </row>
    <row r="115" spans="2:7" x14ac:dyDescent="0.4">
      <c r="B115" s="14">
        <v>93</v>
      </c>
      <c r="C115" s="14">
        <f>VLOOKUP(B115,'2_参加者情報（会場）'!$A:$H,2,FALSE)</f>
        <v>0</v>
      </c>
      <c r="D115" s="14" t="str">
        <f>VLOOKUP(B115,'2_参加者情報（会場）'!$A:$H,3,FALSE)&amp;" "&amp;VLOOKUP(B115,'2_参加者情報（会場）'!$A:$H,4,FALSE)</f>
        <v xml:space="preserve"> </v>
      </c>
      <c r="E115" s="14" t="str">
        <f>VLOOKUP(B115,'2_参加者情報（会場）'!$A:$H,5,FALSE)&amp;" "&amp;VLOOKUP(B115,'2_参加者情報（会場）'!$A:$H,6,FALSE)</f>
        <v xml:space="preserve"> </v>
      </c>
      <c r="F115" s="14">
        <f>VLOOKUP(B115,'2_参加者情報（会場）'!$A:$H,7,FALSE)</f>
        <v>0</v>
      </c>
      <c r="G115" s="14">
        <f>VLOOKUP(B115,'2_参加者情報（会場）'!$A:$H,8,FALSE)</f>
        <v>0</v>
      </c>
    </row>
    <row r="116" spans="2:7" x14ac:dyDescent="0.4">
      <c r="B116" s="14">
        <v>94</v>
      </c>
      <c r="C116" s="14">
        <f>VLOOKUP(B116,'2_参加者情報（会場）'!$A:$H,2,FALSE)</f>
        <v>0</v>
      </c>
      <c r="D116" s="14" t="str">
        <f>VLOOKUP(B116,'2_参加者情報（会場）'!$A:$H,3,FALSE)&amp;" "&amp;VLOOKUP(B116,'2_参加者情報（会場）'!$A:$H,4,FALSE)</f>
        <v xml:space="preserve"> </v>
      </c>
      <c r="E116" s="14" t="str">
        <f>VLOOKUP(B116,'2_参加者情報（会場）'!$A:$H,5,FALSE)&amp;" "&amp;VLOOKUP(B116,'2_参加者情報（会場）'!$A:$H,6,FALSE)</f>
        <v xml:space="preserve"> </v>
      </c>
      <c r="F116" s="14">
        <f>VLOOKUP(B116,'2_参加者情報（会場）'!$A:$H,7,FALSE)</f>
        <v>0</v>
      </c>
      <c r="G116" s="14">
        <f>VLOOKUP(B116,'2_参加者情報（会場）'!$A:$H,8,FALSE)</f>
        <v>0</v>
      </c>
    </row>
    <row r="117" spans="2:7" x14ac:dyDescent="0.4">
      <c r="B117" s="14">
        <v>95</v>
      </c>
      <c r="C117" s="14">
        <f>VLOOKUP(B117,'2_参加者情報（会場）'!$A:$H,2,FALSE)</f>
        <v>0</v>
      </c>
      <c r="D117" s="14" t="str">
        <f>VLOOKUP(B117,'2_参加者情報（会場）'!$A:$H,3,FALSE)&amp;" "&amp;VLOOKUP(B117,'2_参加者情報（会場）'!$A:$H,4,FALSE)</f>
        <v xml:space="preserve"> </v>
      </c>
      <c r="E117" s="14" t="str">
        <f>VLOOKUP(B117,'2_参加者情報（会場）'!$A:$H,5,FALSE)&amp;" "&amp;VLOOKUP(B117,'2_参加者情報（会場）'!$A:$H,6,FALSE)</f>
        <v xml:space="preserve"> </v>
      </c>
      <c r="F117" s="14">
        <f>VLOOKUP(B117,'2_参加者情報（会場）'!$A:$H,7,FALSE)</f>
        <v>0</v>
      </c>
      <c r="G117" s="14">
        <f>VLOOKUP(B117,'2_参加者情報（会場）'!$A:$H,8,FALSE)</f>
        <v>0</v>
      </c>
    </row>
    <row r="118" spans="2:7" x14ac:dyDescent="0.4">
      <c r="B118" s="14">
        <v>96</v>
      </c>
      <c r="C118" s="14">
        <f>VLOOKUP(B118,'2_参加者情報（会場）'!$A:$H,2,FALSE)</f>
        <v>0</v>
      </c>
      <c r="D118" s="14" t="str">
        <f>VLOOKUP(B118,'2_参加者情報（会場）'!$A:$H,3,FALSE)&amp;" "&amp;VLOOKUP(B118,'2_参加者情報（会場）'!$A:$H,4,FALSE)</f>
        <v xml:space="preserve"> </v>
      </c>
      <c r="E118" s="14" t="str">
        <f>VLOOKUP(B118,'2_参加者情報（会場）'!$A:$H,5,FALSE)&amp;" "&amp;VLOOKUP(B118,'2_参加者情報（会場）'!$A:$H,6,FALSE)</f>
        <v xml:space="preserve"> </v>
      </c>
      <c r="F118" s="14">
        <f>VLOOKUP(B118,'2_参加者情報（会場）'!$A:$H,7,FALSE)</f>
        <v>0</v>
      </c>
      <c r="G118" s="14">
        <f>VLOOKUP(B118,'2_参加者情報（会場）'!$A:$H,8,FALSE)</f>
        <v>0</v>
      </c>
    </row>
    <row r="119" spans="2:7" x14ac:dyDescent="0.4">
      <c r="B119" s="14">
        <v>97</v>
      </c>
      <c r="C119" s="14">
        <f>VLOOKUP(B119,'2_参加者情報（会場）'!$A:$H,2,FALSE)</f>
        <v>0</v>
      </c>
      <c r="D119" s="14" t="str">
        <f>VLOOKUP(B119,'2_参加者情報（会場）'!$A:$H,3,FALSE)&amp;" "&amp;VLOOKUP(B119,'2_参加者情報（会場）'!$A:$H,4,FALSE)</f>
        <v xml:space="preserve"> </v>
      </c>
      <c r="E119" s="14" t="str">
        <f>VLOOKUP(B119,'2_参加者情報（会場）'!$A:$H,5,FALSE)&amp;" "&amp;VLOOKUP(B119,'2_参加者情報（会場）'!$A:$H,6,FALSE)</f>
        <v xml:space="preserve"> </v>
      </c>
      <c r="F119" s="14">
        <f>VLOOKUP(B119,'2_参加者情報（会場）'!$A:$H,7,FALSE)</f>
        <v>0</v>
      </c>
      <c r="G119" s="14">
        <f>VLOOKUP(B119,'2_参加者情報（会場）'!$A:$H,8,FALSE)</f>
        <v>0</v>
      </c>
    </row>
    <row r="120" spans="2:7" x14ac:dyDescent="0.4">
      <c r="B120" s="14">
        <v>98</v>
      </c>
      <c r="C120" s="14">
        <f>VLOOKUP(B120,'2_参加者情報（会場）'!$A:$H,2,FALSE)</f>
        <v>0</v>
      </c>
      <c r="D120" s="14" t="str">
        <f>VLOOKUP(B120,'2_参加者情報（会場）'!$A:$H,3,FALSE)&amp;" "&amp;VLOOKUP(B120,'2_参加者情報（会場）'!$A:$H,4,FALSE)</f>
        <v xml:space="preserve"> </v>
      </c>
      <c r="E120" s="14" t="str">
        <f>VLOOKUP(B120,'2_参加者情報（会場）'!$A:$H,5,FALSE)&amp;" "&amp;VLOOKUP(B120,'2_参加者情報（会場）'!$A:$H,6,FALSE)</f>
        <v xml:space="preserve"> </v>
      </c>
      <c r="F120" s="14">
        <f>VLOOKUP(B120,'2_参加者情報（会場）'!$A:$H,7,FALSE)</f>
        <v>0</v>
      </c>
      <c r="G120" s="14">
        <f>VLOOKUP(B120,'2_参加者情報（会場）'!$A:$H,8,FALSE)</f>
        <v>0</v>
      </c>
    </row>
    <row r="121" spans="2:7" x14ac:dyDescent="0.4">
      <c r="B121" s="14">
        <v>99</v>
      </c>
      <c r="C121" s="14">
        <f>VLOOKUP(B121,'2_参加者情報（会場）'!$A:$H,2,FALSE)</f>
        <v>0</v>
      </c>
      <c r="D121" s="14" t="str">
        <f>VLOOKUP(B121,'2_参加者情報（会場）'!$A:$H,3,FALSE)&amp;" "&amp;VLOOKUP(B121,'2_参加者情報（会場）'!$A:$H,4,FALSE)</f>
        <v xml:space="preserve"> </v>
      </c>
      <c r="E121" s="14" t="str">
        <f>VLOOKUP(B121,'2_参加者情報（会場）'!$A:$H,5,FALSE)&amp;" "&amp;VLOOKUP(B121,'2_参加者情報（会場）'!$A:$H,6,FALSE)</f>
        <v xml:space="preserve"> </v>
      </c>
      <c r="F121" s="14">
        <f>VLOOKUP(B121,'2_参加者情報（会場）'!$A:$H,7,FALSE)</f>
        <v>0</v>
      </c>
      <c r="G121" s="14">
        <f>VLOOKUP(B121,'2_参加者情報（会場）'!$A:$H,8,FALSE)</f>
        <v>0</v>
      </c>
    </row>
    <row r="122" spans="2:7" x14ac:dyDescent="0.4">
      <c r="B122" s="14">
        <v>100</v>
      </c>
      <c r="C122" s="14">
        <f>VLOOKUP(B122,'2_参加者情報（会場）'!$A:$H,2,FALSE)</f>
        <v>0</v>
      </c>
      <c r="D122" s="14" t="str">
        <f>VLOOKUP(B122,'2_参加者情報（会場）'!$A:$H,3,FALSE)&amp;" "&amp;VLOOKUP(B122,'2_参加者情報（会場）'!$A:$H,4,FALSE)</f>
        <v xml:space="preserve"> </v>
      </c>
      <c r="E122" s="14" t="str">
        <f>VLOOKUP(B122,'2_参加者情報（会場）'!$A:$H,5,FALSE)&amp;" "&amp;VLOOKUP(B122,'2_参加者情報（会場）'!$A:$H,6,FALSE)</f>
        <v xml:space="preserve"> </v>
      </c>
      <c r="F122" s="14">
        <f>VLOOKUP(B122,'2_参加者情報（会場）'!$A:$H,7,FALSE)</f>
        <v>0</v>
      </c>
      <c r="G122" s="14">
        <f>VLOOKUP(B122,'2_参加者情報（会場）'!$A:$H,8,FALSE)</f>
        <v>0</v>
      </c>
    </row>
    <row r="124" spans="2:7" x14ac:dyDescent="0.4">
      <c r="B124" s="15" t="s">
        <v>115</v>
      </c>
    </row>
    <row r="125" spans="2:7" x14ac:dyDescent="0.4">
      <c r="B125" s="14" t="s">
        <v>114</v>
      </c>
      <c r="C125" s="14" t="s">
        <v>17</v>
      </c>
      <c r="D125" s="14" t="s">
        <v>12</v>
      </c>
      <c r="E125" s="14" t="s">
        <v>15</v>
      </c>
      <c r="F125" s="14" t="s">
        <v>18</v>
      </c>
      <c r="G125" s="14" t="s">
        <v>59</v>
      </c>
    </row>
    <row r="126" spans="2:7" x14ac:dyDescent="0.4">
      <c r="B126" s="14">
        <v>1</v>
      </c>
      <c r="C126" s="14">
        <f>VLOOKUP(B126,'2_参加者情報（オンライン）'!$A:$H,2,FALSE)</f>
        <v>0</v>
      </c>
      <c r="D126" s="14" t="str">
        <f>VLOOKUP(B126,'2_参加者情報（オンライン）'!$A:$H,3,FALSE)&amp;" "&amp;VLOOKUP(B126,'2_参加者情報（オンライン）'!$A:$H,4,FALSE)</f>
        <v xml:space="preserve"> </v>
      </c>
      <c r="E126" s="14" t="str">
        <f>VLOOKUP(B126,'2_参加者情報（オンライン）'!$A:$H,5,FALSE)&amp;" "&amp;VLOOKUP(B126,'2_参加者情報（オンライン）'!$A:$H,6,FALSE)</f>
        <v xml:space="preserve"> </v>
      </c>
      <c r="F126" s="14">
        <f>VLOOKUP(B126,'2_参加者情報（オンライン）'!$A:$H,7,FALSE)</f>
        <v>0</v>
      </c>
      <c r="G126" s="14">
        <f>VLOOKUP(B126,'2_参加者情報（オンライン）'!$A:$H,8,FALSE)</f>
        <v>0</v>
      </c>
    </row>
    <row r="127" spans="2:7" x14ac:dyDescent="0.4">
      <c r="B127" s="14">
        <v>2</v>
      </c>
      <c r="C127" s="14">
        <f>VLOOKUP(B127,'2_参加者情報（オンライン）'!$A:$H,2,FALSE)</f>
        <v>0</v>
      </c>
      <c r="D127" s="14" t="str">
        <f>VLOOKUP(B127,'2_参加者情報（オンライン）'!$A:$H,3,FALSE)&amp;" "&amp;VLOOKUP(B127,'2_参加者情報（オンライン）'!$A:$H,4,FALSE)</f>
        <v xml:space="preserve"> </v>
      </c>
      <c r="E127" s="14" t="str">
        <f>VLOOKUP(B127,'2_参加者情報（オンライン）'!$A:$H,5,FALSE)&amp;" "&amp;VLOOKUP(B127,'2_参加者情報（オンライン）'!$A:$H,6,FALSE)</f>
        <v xml:space="preserve"> </v>
      </c>
      <c r="F127" s="14">
        <f>VLOOKUP(B127,'2_参加者情報（オンライン）'!$A:$H,7,FALSE)</f>
        <v>0</v>
      </c>
      <c r="G127" s="14">
        <f>VLOOKUP(B127,'2_参加者情報（オンライン）'!$A:$H,8,FALSE)</f>
        <v>0</v>
      </c>
    </row>
    <row r="128" spans="2:7" x14ac:dyDescent="0.4">
      <c r="B128" s="14">
        <v>3</v>
      </c>
      <c r="C128" s="14">
        <f>VLOOKUP(B128,'2_参加者情報（オンライン）'!$A:$H,2,FALSE)</f>
        <v>0</v>
      </c>
      <c r="D128" s="14" t="str">
        <f>VLOOKUP(B128,'2_参加者情報（オンライン）'!$A:$H,3,FALSE)&amp;" "&amp;VLOOKUP(B128,'2_参加者情報（オンライン）'!$A:$H,4,FALSE)</f>
        <v xml:space="preserve"> </v>
      </c>
      <c r="E128" s="14" t="str">
        <f>VLOOKUP(B128,'2_参加者情報（オンライン）'!$A:$H,5,FALSE)&amp;" "&amp;VLOOKUP(B128,'2_参加者情報（オンライン）'!$A:$H,6,FALSE)</f>
        <v xml:space="preserve"> </v>
      </c>
      <c r="F128" s="14">
        <f>VLOOKUP(B128,'2_参加者情報（オンライン）'!$A:$H,7,FALSE)</f>
        <v>0</v>
      </c>
      <c r="G128" s="14">
        <f>VLOOKUP(B128,'2_参加者情報（オンライン）'!$A:$H,8,FALSE)</f>
        <v>0</v>
      </c>
    </row>
    <row r="129" spans="2:7" x14ac:dyDescent="0.4">
      <c r="B129" s="14">
        <v>4</v>
      </c>
      <c r="C129" s="14">
        <f>VLOOKUP(B129,'2_参加者情報（オンライン）'!$A:$H,2,FALSE)</f>
        <v>0</v>
      </c>
      <c r="D129" s="14" t="str">
        <f>VLOOKUP(B129,'2_参加者情報（オンライン）'!$A:$H,3,FALSE)&amp;" "&amp;VLOOKUP(B129,'2_参加者情報（オンライン）'!$A:$H,4,FALSE)</f>
        <v xml:space="preserve"> </v>
      </c>
      <c r="E129" s="14" t="str">
        <f>VLOOKUP(B129,'2_参加者情報（オンライン）'!$A:$H,5,FALSE)&amp;" "&amp;VLOOKUP(B129,'2_参加者情報（オンライン）'!$A:$H,6,FALSE)</f>
        <v xml:space="preserve"> </v>
      </c>
      <c r="F129" s="14">
        <f>VLOOKUP(B129,'2_参加者情報（オンライン）'!$A:$H,7,FALSE)</f>
        <v>0</v>
      </c>
      <c r="G129" s="14">
        <f>VLOOKUP(B129,'2_参加者情報（オンライン）'!$A:$H,8,FALSE)</f>
        <v>0</v>
      </c>
    </row>
    <row r="130" spans="2:7" x14ac:dyDescent="0.4">
      <c r="B130" s="14">
        <v>5</v>
      </c>
      <c r="C130" s="14">
        <f>VLOOKUP(B130,'2_参加者情報（オンライン）'!$A:$H,2,FALSE)</f>
        <v>0</v>
      </c>
      <c r="D130" s="14" t="str">
        <f>VLOOKUP(B130,'2_参加者情報（オンライン）'!$A:$H,3,FALSE)&amp;" "&amp;VLOOKUP(B130,'2_参加者情報（オンライン）'!$A:$H,4,FALSE)</f>
        <v xml:space="preserve"> </v>
      </c>
      <c r="E130" s="14" t="str">
        <f>VLOOKUP(B130,'2_参加者情報（オンライン）'!$A:$H,5,FALSE)&amp;" "&amp;VLOOKUP(B130,'2_参加者情報（オンライン）'!$A:$H,6,FALSE)</f>
        <v xml:space="preserve"> </v>
      </c>
      <c r="F130" s="14">
        <f>VLOOKUP(B130,'2_参加者情報（オンライン）'!$A:$H,7,FALSE)</f>
        <v>0</v>
      </c>
      <c r="G130" s="14">
        <f>VLOOKUP(B130,'2_参加者情報（オンライン）'!$A:$H,8,FALSE)</f>
        <v>0</v>
      </c>
    </row>
    <row r="131" spans="2:7" x14ac:dyDescent="0.4">
      <c r="B131" s="14">
        <v>6</v>
      </c>
      <c r="C131" s="14">
        <f>VLOOKUP(B131,'2_参加者情報（オンライン）'!$A:$H,2,FALSE)</f>
        <v>0</v>
      </c>
      <c r="D131" s="14" t="str">
        <f>VLOOKUP(B131,'2_参加者情報（オンライン）'!$A:$H,3,FALSE)&amp;" "&amp;VLOOKUP(B131,'2_参加者情報（オンライン）'!$A:$H,4,FALSE)</f>
        <v xml:space="preserve"> </v>
      </c>
      <c r="E131" s="14" t="str">
        <f>VLOOKUP(B131,'2_参加者情報（オンライン）'!$A:$H,5,FALSE)&amp;" "&amp;VLOOKUP(B131,'2_参加者情報（オンライン）'!$A:$H,6,FALSE)</f>
        <v xml:space="preserve"> </v>
      </c>
      <c r="F131" s="14">
        <f>VLOOKUP(B131,'2_参加者情報（オンライン）'!$A:$H,7,FALSE)</f>
        <v>0</v>
      </c>
      <c r="G131" s="14">
        <f>VLOOKUP(B131,'2_参加者情報（オンライン）'!$A:$H,8,FALSE)</f>
        <v>0</v>
      </c>
    </row>
    <row r="132" spans="2:7" x14ac:dyDescent="0.4">
      <c r="B132" s="14">
        <v>7</v>
      </c>
      <c r="C132" s="14">
        <f>VLOOKUP(B132,'2_参加者情報（オンライン）'!$A:$H,2,FALSE)</f>
        <v>0</v>
      </c>
      <c r="D132" s="14" t="str">
        <f>VLOOKUP(B132,'2_参加者情報（オンライン）'!$A:$H,3,FALSE)&amp;" "&amp;VLOOKUP(B132,'2_参加者情報（オンライン）'!$A:$H,4,FALSE)</f>
        <v xml:space="preserve"> </v>
      </c>
      <c r="E132" s="14" t="str">
        <f>VLOOKUP(B132,'2_参加者情報（オンライン）'!$A:$H,5,FALSE)&amp;" "&amp;VLOOKUP(B132,'2_参加者情報（オンライン）'!$A:$H,6,FALSE)</f>
        <v xml:space="preserve"> </v>
      </c>
      <c r="F132" s="14">
        <f>VLOOKUP(B132,'2_参加者情報（オンライン）'!$A:$H,7,FALSE)</f>
        <v>0</v>
      </c>
      <c r="G132" s="14">
        <f>VLOOKUP(B132,'2_参加者情報（オンライン）'!$A:$H,8,FALSE)</f>
        <v>0</v>
      </c>
    </row>
    <row r="133" spans="2:7" x14ac:dyDescent="0.4">
      <c r="B133" s="14">
        <v>8</v>
      </c>
      <c r="C133" s="14">
        <f>VLOOKUP(B133,'2_参加者情報（オンライン）'!$A:$H,2,FALSE)</f>
        <v>0</v>
      </c>
      <c r="D133" s="14" t="str">
        <f>VLOOKUP(B133,'2_参加者情報（オンライン）'!$A:$H,3,FALSE)&amp;" "&amp;VLOOKUP(B133,'2_参加者情報（オンライン）'!$A:$H,4,FALSE)</f>
        <v xml:space="preserve"> </v>
      </c>
      <c r="E133" s="14" t="str">
        <f>VLOOKUP(B133,'2_参加者情報（オンライン）'!$A:$H,5,FALSE)&amp;" "&amp;VLOOKUP(B133,'2_参加者情報（オンライン）'!$A:$H,6,FALSE)</f>
        <v xml:space="preserve"> </v>
      </c>
      <c r="F133" s="14">
        <f>VLOOKUP(B133,'2_参加者情報（オンライン）'!$A:$H,7,FALSE)</f>
        <v>0</v>
      </c>
      <c r="G133" s="14">
        <f>VLOOKUP(B133,'2_参加者情報（オンライン）'!$A:$H,8,FALSE)</f>
        <v>0</v>
      </c>
    </row>
    <row r="134" spans="2:7" x14ac:dyDescent="0.4">
      <c r="B134" s="14">
        <v>9</v>
      </c>
      <c r="C134" s="14">
        <f>VLOOKUP(B134,'2_参加者情報（オンライン）'!$A:$H,2,FALSE)</f>
        <v>0</v>
      </c>
      <c r="D134" s="14" t="str">
        <f>VLOOKUP(B134,'2_参加者情報（オンライン）'!$A:$H,3,FALSE)&amp;" "&amp;VLOOKUP(B134,'2_参加者情報（オンライン）'!$A:$H,4,FALSE)</f>
        <v xml:space="preserve"> </v>
      </c>
      <c r="E134" s="14" t="str">
        <f>VLOOKUP(B134,'2_参加者情報（オンライン）'!$A:$H,5,FALSE)&amp;" "&amp;VLOOKUP(B134,'2_参加者情報（オンライン）'!$A:$H,6,FALSE)</f>
        <v xml:space="preserve"> </v>
      </c>
      <c r="F134" s="14">
        <f>VLOOKUP(B134,'2_参加者情報（オンライン）'!$A:$H,7,FALSE)</f>
        <v>0</v>
      </c>
      <c r="G134" s="14">
        <f>VLOOKUP(B134,'2_参加者情報（オンライン）'!$A:$H,8,FALSE)</f>
        <v>0</v>
      </c>
    </row>
    <row r="135" spans="2:7" x14ac:dyDescent="0.4">
      <c r="B135" s="14">
        <v>10</v>
      </c>
      <c r="C135" s="14">
        <f>VLOOKUP(B135,'2_参加者情報（オンライン）'!$A:$H,2,FALSE)</f>
        <v>0</v>
      </c>
      <c r="D135" s="14" t="str">
        <f>VLOOKUP(B135,'2_参加者情報（オンライン）'!$A:$H,3,FALSE)&amp;" "&amp;VLOOKUP(B135,'2_参加者情報（オンライン）'!$A:$H,4,FALSE)</f>
        <v xml:space="preserve"> </v>
      </c>
      <c r="E135" s="14" t="str">
        <f>VLOOKUP(B135,'2_参加者情報（オンライン）'!$A:$H,5,FALSE)&amp;" "&amp;VLOOKUP(B135,'2_参加者情報（オンライン）'!$A:$H,6,FALSE)</f>
        <v xml:space="preserve"> </v>
      </c>
      <c r="F135" s="14">
        <f>VLOOKUP(B135,'2_参加者情報（オンライン）'!$A:$H,7,FALSE)</f>
        <v>0</v>
      </c>
      <c r="G135" s="14">
        <f>VLOOKUP(B135,'2_参加者情報（オンライン）'!$A:$H,8,FALSE)</f>
        <v>0</v>
      </c>
    </row>
    <row r="136" spans="2:7" x14ac:dyDescent="0.4">
      <c r="B136" s="14">
        <v>11</v>
      </c>
      <c r="C136" s="14">
        <f>VLOOKUP(B136,'2_参加者情報（オンライン）'!$A:$H,2,FALSE)</f>
        <v>0</v>
      </c>
      <c r="D136" s="14" t="str">
        <f>VLOOKUP(B136,'2_参加者情報（オンライン）'!$A:$H,3,FALSE)&amp;" "&amp;VLOOKUP(B136,'2_参加者情報（オンライン）'!$A:$H,4,FALSE)</f>
        <v xml:space="preserve"> </v>
      </c>
      <c r="E136" s="14" t="str">
        <f>VLOOKUP(B136,'2_参加者情報（オンライン）'!$A:$H,5,FALSE)&amp;" "&amp;VLOOKUP(B136,'2_参加者情報（オンライン）'!$A:$H,6,FALSE)</f>
        <v xml:space="preserve"> </v>
      </c>
      <c r="F136" s="14">
        <f>VLOOKUP(B136,'2_参加者情報（オンライン）'!$A:$H,7,FALSE)</f>
        <v>0</v>
      </c>
      <c r="G136" s="14">
        <f>VLOOKUP(B136,'2_参加者情報（オンライン）'!$A:$H,8,FALSE)</f>
        <v>0</v>
      </c>
    </row>
    <row r="137" spans="2:7" x14ac:dyDescent="0.4">
      <c r="B137" s="14">
        <v>12</v>
      </c>
      <c r="C137" s="14">
        <f>VLOOKUP(B137,'2_参加者情報（オンライン）'!$A:$H,2,FALSE)</f>
        <v>0</v>
      </c>
      <c r="D137" s="14" t="str">
        <f>VLOOKUP(B137,'2_参加者情報（オンライン）'!$A:$H,3,FALSE)&amp;" "&amp;VLOOKUP(B137,'2_参加者情報（オンライン）'!$A:$H,4,FALSE)</f>
        <v xml:space="preserve"> </v>
      </c>
      <c r="E137" s="14" t="str">
        <f>VLOOKUP(B137,'2_参加者情報（オンライン）'!$A:$H,5,FALSE)&amp;" "&amp;VLOOKUP(B137,'2_参加者情報（オンライン）'!$A:$H,6,FALSE)</f>
        <v xml:space="preserve"> </v>
      </c>
      <c r="F137" s="14">
        <f>VLOOKUP(B137,'2_参加者情報（オンライン）'!$A:$H,7,FALSE)</f>
        <v>0</v>
      </c>
      <c r="G137" s="14">
        <f>VLOOKUP(B137,'2_参加者情報（オンライン）'!$A:$H,8,FALSE)</f>
        <v>0</v>
      </c>
    </row>
    <row r="138" spans="2:7" x14ac:dyDescent="0.4">
      <c r="B138" s="14">
        <v>13</v>
      </c>
      <c r="C138" s="14">
        <f>VLOOKUP(B138,'2_参加者情報（オンライン）'!$A:$H,2,FALSE)</f>
        <v>0</v>
      </c>
      <c r="D138" s="14" t="str">
        <f>VLOOKUP(B138,'2_参加者情報（オンライン）'!$A:$H,3,FALSE)&amp;" "&amp;VLOOKUP(B138,'2_参加者情報（オンライン）'!$A:$H,4,FALSE)</f>
        <v xml:space="preserve"> </v>
      </c>
      <c r="E138" s="14" t="str">
        <f>VLOOKUP(B138,'2_参加者情報（オンライン）'!$A:$H,5,FALSE)&amp;" "&amp;VLOOKUP(B138,'2_参加者情報（オンライン）'!$A:$H,6,FALSE)</f>
        <v xml:space="preserve"> </v>
      </c>
      <c r="F138" s="14">
        <f>VLOOKUP(B138,'2_参加者情報（オンライン）'!$A:$H,7,FALSE)</f>
        <v>0</v>
      </c>
      <c r="G138" s="14">
        <f>VLOOKUP(B138,'2_参加者情報（オンライン）'!$A:$H,8,FALSE)</f>
        <v>0</v>
      </c>
    </row>
    <row r="139" spans="2:7" x14ac:dyDescent="0.4">
      <c r="B139" s="14">
        <v>14</v>
      </c>
      <c r="C139" s="14">
        <f>VLOOKUP(B139,'2_参加者情報（オンライン）'!$A:$H,2,FALSE)</f>
        <v>0</v>
      </c>
      <c r="D139" s="14" t="str">
        <f>VLOOKUP(B139,'2_参加者情報（オンライン）'!$A:$H,3,FALSE)&amp;" "&amp;VLOOKUP(B139,'2_参加者情報（オンライン）'!$A:$H,4,FALSE)</f>
        <v xml:space="preserve"> </v>
      </c>
      <c r="E139" s="14" t="str">
        <f>VLOOKUP(B139,'2_参加者情報（オンライン）'!$A:$H,5,FALSE)&amp;" "&amp;VLOOKUP(B139,'2_参加者情報（オンライン）'!$A:$H,6,FALSE)</f>
        <v xml:space="preserve"> </v>
      </c>
      <c r="F139" s="14">
        <f>VLOOKUP(B139,'2_参加者情報（オンライン）'!$A:$H,7,FALSE)</f>
        <v>0</v>
      </c>
      <c r="G139" s="14">
        <f>VLOOKUP(B139,'2_参加者情報（オンライン）'!$A:$H,8,FALSE)</f>
        <v>0</v>
      </c>
    </row>
    <row r="140" spans="2:7" x14ac:dyDescent="0.4">
      <c r="B140" s="14">
        <v>15</v>
      </c>
      <c r="C140" s="14">
        <f>VLOOKUP(B140,'2_参加者情報（オンライン）'!$A:$H,2,FALSE)</f>
        <v>0</v>
      </c>
      <c r="D140" s="14" t="str">
        <f>VLOOKUP(B140,'2_参加者情報（オンライン）'!$A:$H,3,FALSE)&amp;" "&amp;VLOOKUP(B140,'2_参加者情報（オンライン）'!$A:$H,4,FALSE)</f>
        <v xml:space="preserve"> </v>
      </c>
      <c r="E140" s="14" t="str">
        <f>VLOOKUP(B140,'2_参加者情報（オンライン）'!$A:$H,5,FALSE)&amp;" "&amp;VLOOKUP(B140,'2_参加者情報（オンライン）'!$A:$H,6,FALSE)</f>
        <v xml:space="preserve"> </v>
      </c>
      <c r="F140" s="14">
        <f>VLOOKUP(B140,'2_参加者情報（オンライン）'!$A:$H,7,FALSE)</f>
        <v>0</v>
      </c>
      <c r="G140" s="14">
        <f>VLOOKUP(B140,'2_参加者情報（オンライン）'!$A:$H,8,FALSE)</f>
        <v>0</v>
      </c>
    </row>
    <row r="141" spans="2:7" x14ac:dyDescent="0.4">
      <c r="B141" s="14">
        <v>16</v>
      </c>
      <c r="C141" s="14">
        <f>VLOOKUP(B141,'2_参加者情報（オンライン）'!$A:$H,2,FALSE)</f>
        <v>0</v>
      </c>
      <c r="D141" s="14" t="str">
        <f>VLOOKUP(B141,'2_参加者情報（オンライン）'!$A:$H,3,FALSE)&amp;" "&amp;VLOOKUP(B141,'2_参加者情報（オンライン）'!$A:$H,4,FALSE)</f>
        <v xml:space="preserve"> </v>
      </c>
      <c r="E141" s="14" t="str">
        <f>VLOOKUP(B141,'2_参加者情報（オンライン）'!$A:$H,5,FALSE)&amp;" "&amp;VLOOKUP(B141,'2_参加者情報（オンライン）'!$A:$H,6,FALSE)</f>
        <v xml:space="preserve"> </v>
      </c>
      <c r="F141" s="14">
        <f>VLOOKUP(B141,'2_参加者情報（オンライン）'!$A:$H,7,FALSE)</f>
        <v>0</v>
      </c>
      <c r="G141" s="14">
        <f>VLOOKUP(B141,'2_参加者情報（オンライン）'!$A:$H,8,FALSE)</f>
        <v>0</v>
      </c>
    </row>
    <row r="142" spans="2:7" x14ac:dyDescent="0.4">
      <c r="B142" s="14">
        <v>17</v>
      </c>
      <c r="C142" s="14">
        <f>VLOOKUP(B142,'2_参加者情報（オンライン）'!$A:$H,2,FALSE)</f>
        <v>0</v>
      </c>
      <c r="D142" s="14" t="str">
        <f>VLOOKUP(B142,'2_参加者情報（オンライン）'!$A:$H,3,FALSE)&amp;" "&amp;VLOOKUP(B142,'2_参加者情報（オンライン）'!$A:$H,4,FALSE)</f>
        <v xml:space="preserve"> </v>
      </c>
      <c r="E142" s="14" t="str">
        <f>VLOOKUP(B142,'2_参加者情報（オンライン）'!$A:$H,5,FALSE)&amp;" "&amp;VLOOKUP(B142,'2_参加者情報（オンライン）'!$A:$H,6,FALSE)</f>
        <v xml:space="preserve"> </v>
      </c>
      <c r="F142" s="14">
        <f>VLOOKUP(B142,'2_参加者情報（オンライン）'!$A:$H,7,FALSE)</f>
        <v>0</v>
      </c>
      <c r="G142" s="14">
        <f>VLOOKUP(B142,'2_参加者情報（オンライン）'!$A:$H,8,FALSE)</f>
        <v>0</v>
      </c>
    </row>
    <row r="143" spans="2:7" x14ac:dyDescent="0.4">
      <c r="B143" s="14">
        <v>18</v>
      </c>
      <c r="C143" s="14">
        <f>VLOOKUP(B143,'2_参加者情報（オンライン）'!$A:$H,2,FALSE)</f>
        <v>0</v>
      </c>
      <c r="D143" s="14" t="str">
        <f>VLOOKUP(B143,'2_参加者情報（オンライン）'!$A:$H,3,FALSE)&amp;" "&amp;VLOOKUP(B143,'2_参加者情報（オンライン）'!$A:$H,4,FALSE)</f>
        <v xml:space="preserve"> </v>
      </c>
      <c r="E143" s="14" t="str">
        <f>VLOOKUP(B143,'2_参加者情報（オンライン）'!$A:$H,5,FALSE)&amp;" "&amp;VLOOKUP(B143,'2_参加者情報（オンライン）'!$A:$H,6,FALSE)</f>
        <v xml:space="preserve"> </v>
      </c>
      <c r="F143" s="14">
        <f>VLOOKUP(B143,'2_参加者情報（オンライン）'!$A:$H,7,FALSE)</f>
        <v>0</v>
      </c>
      <c r="G143" s="14">
        <f>VLOOKUP(B143,'2_参加者情報（オンライン）'!$A:$H,8,FALSE)</f>
        <v>0</v>
      </c>
    </row>
    <row r="144" spans="2:7" x14ac:dyDescent="0.4">
      <c r="B144" s="14">
        <v>19</v>
      </c>
      <c r="C144" s="14">
        <f>VLOOKUP(B144,'2_参加者情報（オンライン）'!$A:$H,2,FALSE)</f>
        <v>0</v>
      </c>
      <c r="D144" s="14" t="str">
        <f>VLOOKUP(B144,'2_参加者情報（オンライン）'!$A:$H,3,FALSE)&amp;" "&amp;VLOOKUP(B144,'2_参加者情報（オンライン）'!$A:$H,4,FALSE)</f>
        <v xml:space="preserve"> </v>
      </c>
      <c r="E144" s="14" t="str">
        <f>VLOOKUP(B144,'2_参加者情報（オンライン）'!$A:$H,5,FALSE)&amp;" "&amp;VLOOKUP(B144,'2_参加者情報（オンライン）'!$A:$H,6,FALSE)</f>
        <v xml:space="preserve"> </v>
      </c>
      <c r="F144" s="14">
        <f>VLOOKUP(B144,'2_参加者情報（オンライン）'!$A:$H,7,FALSE)</f>
        <v>0</v>
      </c>
      <c r="G144" s="14">
        <f>VLOOKUP(B144,'2_参加者情報（オンライン）'!$A:$H,8,FALSE)</f>
        <v>0</v>
      </c>
    </row>
    <row r="145" spans="2:7" x14ac:dyDescent="0.4">
      <c r="B145" s="14">
        <v>20</v>
      </c>
      <c r="C145" s="14">
        <f>VLOOKUP(B145,'2_参加者情報（オンライン）'!$A:$H,2,FALSE)</f>
        <v>0</v>
      </c>
      <c r="D145" s="14" t="str">
        <f>VLOOKUP(B145,'2_参加者情報（オンライン）'!$A:$H,3,FALSE)&amp;" "&amp;VLOOKUP(B145,'2_参加者情報（オンライン）'!$A:$H,4,FALSE)</f>
        <v xml:space="preserve"> </v>
      </c>
      <c r="E145" s="14" t="str">
        <f>VLOOKUP(B145,'2_参加者情報（オンライン）'!$A:$H,5,FALSE)&amp;" "&amp;VLOOKUP(B145,'2_参加者情報（オンライン）'!$A:$H,6,FALSE)</f>
        <v xml:space="preserve"> </v>
      </c>
      <c r="F145" s="14">
        <f>VLOOKUP(B145,'2_参加者情報（オンライン）'!$A:$H,7,FALSE)</f>
        <v>0</v>
      </c>
      <c r="G145" s="14">
        <f>VLOOKUP(B145,'2_参加者情報（オンライン）'!$A:$H,8,FALSE)</f>
        <v>0</v>
      </c>
    </row>
    <row r="146" spans="2:7" x14ac:dyDescent="0.4">
      <c r="B146" s="14">
        <v>21</v>
      </c>
      <c r="C146" s="14">
        <f>VLOOKUP(B146,'2_参加者情報（オンライン）'!$A:$H,2,FALSE)</f>
        <v>0</v>
      </c>
      <c r="D146" s="14" t="str">
        <f>VLOOKUP(B146,'2_参加者情報（オンライン）'!$A:$H,3,FALSE)&amp;" "&amp;VLOOKUP(B146,'2_参加者情報（オンライン）'!$A:$H,4,FALSE)</f>
        <v xml:space="preserve"> </v>
      </c>
      <c r="E146" s="14" t="str">
        <f>VLOOKUP(B146,'2_参加者情報（オンライン）'!$A:$H,5,FALSE)&amp;" "&amp;VLOOKUP(B146,'2_参加者情報（オンライン）'!$A:$H,6,FALSE)</f>
        <v xml:space="preserve"> </v>
      </c>
      <c r="F146" s="14">
        <f>VLOOKUP(B146,'2_参加者情報（オンライン）'!$A:$H,7,FALSE)</f>
        <v>0</v>
      </c>
      <c r="G146" s="14">
        <f>VLOOKUP(B146,'2_参加者情報（オンライン）'!$A:$H,8,FALSE)</f>
        <v>0</v>
      </c>
    </row>
    <row r="147" spans="2:7" x14ac:dyDescent="0.4">
      <c r="B147" s="14">
        <v>22</v>
      </c>
      <c r="C147" s="14">
        <f>VLOOKUP(B147,'2_参加者情報（オンライン）'!$A:$H,2,FALSE)</f>
        <v>0</v>
      </c>
      <c r="D147" s="14" t="str">
        <f>VLOOKUP(B147,'2_参加者情報（オンライン）'!$A:$H,3,FALSE)&amp;" "&amp;VLOOKUP(B147,'2_参加者情報（オンライン）'!$A:$H,4,FALSE)</f>
        <v xml:space="preserve"> </v>
      </c>
      <c r="E147" s="14" t="str">
        <f>VLOOKUP(B147,'2_参加者情報（オンライン）'!$A:$H,5,FALSE)&amp;" "&amp;VLOOKUP(B147,'2_参加者情報（オンライン）'!$A:$H,6,FALSE)</f>
        <v xml:space="preserve"> </v>
      </c>
      <c r="F147" s="14">
        <f>VLOOKUP(B147,'2_参加者情報（オンライン）'!$A:$H,7,FALSE)</f>
        <v>0</v>
      </c>
      <c r="G147" s="14">
        <f>VLOOKUP(B147,'2_参加者情報（オンライン）'!$A:$H,8,FALSE)</f>
        <v>0</v>
      </c>
    </row>
    <row r="148" spans="2:7" x14ac:dyDescent="0.4">
      <c r="B148" s="14">
        <v>23</v>
      </c>
      <c r="C148" s="14">
        <f>VLOOKUP(B148,'2_参加者情報（オンライン）'!$A:$H,2,FALSE)</f>
        <v>0</v>
      </c>
      <c r="D148" s="14" t="str">
        <f>VLOOKUP(B148,'2_参加者情報（オンライン）'!$A:$H,3,FALSE)&amp;" "&amp;VLOOKUP(B148,'2_参加者情報（オンライン）'!$A:$H,4,FALSE)</f>
        <v xml:space="preserve"> </v>
      </c>
      <c r="E148" s="14" t="str">
        <f>VLOOKUP(B148,'2_参加者情報（オンライン）'!$A:$H,5,FALSE)&amp;" "&amp;VLOOKUP(B148,'2_参加者情報（オンライン）'!$A:$H,6,FALSE)</f>
        <v xml:space="preserve"> </v>
      </c>
      <c r="F148" s="14">
        <f>VLOOKUP(B148,'2_参加者情報（オンライン）'!$A:$H,7,FALSE)</f>
        <v>0</v>
      </c>
      <c r="G148" s="14">
        <f>VLOOKUP(B148,'2_参加者情報（オンライン）'!$A:$H,8,FALSE)</f>
        <v>0</v>
      </c>
    </row>
    <row r="149" spans="2:7" x14ac:dyDescent="0.4">
      <c r="B149" s="14">
        <v>24</v>
      </c>
      <c r="C149" s="14">
        <f>VLOOKUP(B149,'2_参加者情報（オンライン）'!$A:$H,2,FALSE)</f>
        <v>0</v>
      </c>
      <c r="D149" s="14" t="str">
        <f>VLOOKUP(B149,'2_参加者情報（オンライン）'!$A:$H,3,FALSE)&amp;" "&amp;VLOOKUP(B149,'2_参加者情報（オンライン）'!$A:$H,4,FALSE)</f>
        <v xml:space="preserve"> </v>
      </c>
      <c r="E149" s="14" t="str">
        <f>VLOOKUP(B149,'2_参加者情報（オンライン）'!$A:$H,5,FALSE)&amp;" "&amp;VLOOKUP(B149,'2_参加者情報（オンライン）'!$A:$H,6,FALSE)</f>
        <v xml:space="preserve"> </v>
      </c>
      <c r="F149" s="14">
        <f>VLOOKUP(B149,'2_参加者情報（オンライン）'!$A:$H,7,FALSE)</f>
        <v>0</v>
      </c>
      <c r="G149" s="14">
        <f>VLOOKUP(B149,'2_参加者情報（オンライン）'!$A:$H,8,FALSE)</f>
        <v>0</v>
      </c>
    </row>
    <row r="150" spans="2:7" x14ac:dyDescent="0.4">
      <c r="B150" s="14">
        <v>25</v>
      </c>
      <c r="C150" s="14">
        <f>VLOOKUP(B150,'2_参加者情報（オンライン）'!$A:$H,2,FALSE)</f>
        <v>0</v>
      </c>
      <c r="D150" s="14" t="str">
        <f>VLOOKUP(B150,'2_参加者情報（オンライン）'!$A:$H,3,FALSE)&amp;" "&amp;VLOOKUP(B150,'2_参加者情報（オンライン）'!$A:$H,4,FALSE)</f>
        <v xml:space="preserve"> </v>
      </c>
      <c r="E150" s="14" t="str">
        <f>VLOOKUP(B150,'2_参加者情報（オンライン）'!$A:$H,5,FALSE)&amp;" "&amp;VLOOKUP(B150,'2_参加者情報（オンライン）'!$A:$H,6,FALSE)</f>
        <v xml:space="preserve"> </v>
      </c>
      <c r="F150" s="14">
        <f>VLOOKUP(B150,'2_参加者情報（オンライン）'!$A:$H,7,FALSE)</f>
        <v>0</v>
      </c>
      <c r="G150" s="14">
        <f>VLOOKUP(B150,'2_参加者情報（オンライン）'!$A:$H,8,FALSE)</f>
        <v>0</v>
      </c>
    </row>
    <row r="151" spans="2:7" x14ac:dyDescent="0.4">
      <c r="B151" s="14">
        <v>26</v>
      </c>
      <c r="C151" s="14">
        <f>VLOOKUP(B151,'2_参加者情報（オンライン）'!$A:$H,2,FALSE)</f>
        <v>0</v>
      </c>
      <c r="D151" s="14" t="str">
        <f>VLOOKUP(B151,'2_参加者情報（オンライン）'!$A:$H,3,FALSE)&amp;" "&amp;VLOOKUP(B151,'2_参加者情報（オンライン）'!$A:$H,4,FALSE)</f>
        <v xml:space="preserve"> </v>
      </c>
      <c r="E151" s="14" t="str">
        <f>VLOOKUP(B151,'2_参加者情報（オンライン）'!$A:$H,5,FALSE)&amp;" "&amp;VLOOKUP(B151,'2_参加者情報（オンライン）'!$A:$H,6,FALSE)</f>
        <v xml:space="preserve"> </v>
      </c>
      <c r="F151" s="14">
        <f>VLOOKUP(B151,'2_参加者情報（オンライン）'!$A:$H,7,FALSE)</f>
        <v>0</v>
      </c>
      <c r="G151" s="14">
        <f>VLOOKUP(B151,'2_参加者情報（オンライン）'!$A:$H,8,FALSE)</f>
        <v>0</v>
      </c>
    </row>
    <row r="152" spans="2:7" x14ac:dyDescent="0.4">
      <c r="B152" s="14">
        <v>27</v>
      </c>
      <c r="C152" s="14">
        <f>VLOOKUP(B152,'2_参加者情報（オンライン）'!$A:$H,2,FALSE)</f>
        <v>0</v>
      </c>
      <c r="D152" s="14" t="str">
        <f>VLOOKUP(B152,'2_参加者情報（オンライン）'!$A:$H,3,FALSE)&amp;" "&amp;VLOOKUP(B152,'2_参加者情報（オンライン）'!$A:$H,4,FALSE)</f>
        <v xml:space="preserve"> </v>
      </c>
      <c r="E152" s="14" t="str">
        <f>VLOOKUP(B152,'2_参加者情報（オンライン）'!$A:$H,5,FALSE)&amp;" "&amp;VLOOKUP(B152,'2_参加者情報（オンライン）'!$A:$H,6,FALSE)</f>
        <v xml:space="preserve"> </v>
      </c>
      <c r="F152" s="14">
        <f>VLOOKUP(B152,'2_参加者情報（オンライン）'!$A:$H,7,FALSE)</f>
        <v>0</v>
      </c>
      <c r="G152" s="14">
        <f>VLOOKUP(B152,'2_参加者情報（オンライン）'!$A:$H,8,FALSE)</f>
        <v>0</v>
      </c>
    </row>
    <row r="153" spans="2:7" x14ac:dyDescent="0.4">
      <c r="B153" s="14">
        <v>28</v>
      </c>
      <c r="C153" s="14">
        <f>VLOOKUP(B153,'2_参加者情報（オンライン）'!$A:$H,2,FALSE)</f>
        <v>0</v>
      </c>
      <c r="D153" s="14" t="str">
        <f>VLOOKUP(B153,'2_参加者情報（オンライン）'!$A:$H,3,FALSE)&amp;" "&amp;VLOOKUP(B153,'2_参加者情報（オンライン）'!$A:$H,4,FALSE)</f>
        <v xml:space="preserve"> </v>
      </c>
      <c r="E153" s="14" t="str">
        <f>VLOOKUP(B153,'2_参加者情報（オンライン）'!$A:$H,5,FALSE)&amp;" "&amp;VLOOKUP(B153,'2_参加者情報（オンライン）'!$A:$H,6,FALSE)</f>
        <v xml:space="preserve"> </v>
      </c>
      <c r="F153" s="14">
        <f>VLOOKUP(B153,'2_参加者情報（オンライン）'!$A:$H,7,FALSE)</f>
        <v>0</v>
      </c>
      <c r="G153" s="14">
        <f>VLOOKUP(B153,'2_参加者情報（オンライン）'!$A:$H,8,FALSE)</f>
        <v>0</v>
      </c>
    </row>
    <row r="154" spans="2:7" x14ac:dyDescent="0.4">
      <c r="B154" s="14">
        <v>29</v>
      </c>
      <c r="C154" s="14">
        <f>VLOOKUP(B154,'2_参加者情報（オンライン）'!$A:$H,2,FALSE)</f>
        <v>0</v>
      </c>
      <c r="D154" s="14" t="str">
        <f>VLOOKUP(B154,'2_参加者情報（オンライン）'!$A:$H,3,FALSE)&amp;" "&amp;VLOOKUP(B154,'2_参加者情報（オンライン）'!$A:$H,4,FALSE)</f>
        <v xml:space="preserve"> </v>
      </c>
      <c r="E154" s="14" t="str">
        <f>VLOOKUP(B154,'2_参加者情報（オンライン）'!$A:$H,5,FALSE)&amp;" "&amp;VLOOKUP(B154,'2_参加者情報（オンライン）'!$A:$H,6,FALSE)</f>
        <v xml:space="preserve"> </v>
      </c>
      <c r="F154" s="14">
        <f>VLOOKUP(B154,'2_参加者情報（オンライン）'!$A:$H,7,FALSE)</f>
        <v>0</v>
      </c>
      <c r="G154" s="14">
        <f>VLOOKUP(B154,'2_参加者情報（オンライン）'!$A:$H,8,FALSE)</f>
        <v>0</v>
      </c>
    </row>
    <row r="155" spans="2:7" x14ac:dyDescent="0.4">
      <c r="B155" s="14">
        <v>30</v>
      </c>
      <c r="C155" s="14">
        <f>VLOOKUP(B155,'2_参加者情報（オンライン）'!$A:$H,2,FALSE)</f>
        <v>0</v>
      </c>
      <c r="D155" s="14" t="str">
        <f>VLOOKUP(B155,'2_参加者情報（オンライン）'!$A:$H,3,FALSE)&amp;" "&amp;VLOOKUP(B155,'2_参加者情報（オンライン）'!$A:$H,4,FALSE)</f>
        <v xml:space="preserve"> </v>
      </c>
      <c r="E155" s="14" t="str">
        <f>VLOOKUP(B155,'2_参加者情報（オンライン）'!$A:$H,5,FALSE)&amp;" "&amp;VLOOKUP(B155,'2_参加者情報（オンライン）'!$A:$H,6,FALSE)</f>
        <v xml:space="preserve"> </v>
      </c>
      <c r="F155" s="14">
        <f>VLOOKUP(B155,'2_参加者情報（オンライン）'!$A:$H,7,FALSE)</f>
        <v>0</v>
      </c>
      <c r="G155" s="14">
        <f>VLOOKUP(B155,'2_参加者情報（オンライン）'!$A:$H,8,FALSE)</f>
        <v>0</v>
      </c>
    </row>
    <row r="156" spans="2:7" x14ac:dyDescent="0.4">
      <c r="B156" s="14">
        <v>31</v>
      </c>
      <c r="C156" s="14">
        <f>VLOOKUP(B156,'2_参加者情報（オンライン）'!$A:$H,2,FALSE)</f>
        <v>0</v>
      </c>
      <c r="D156" s="14" t="str">
        <f>VLOOKUP(B156,'2_参加者情報（オンライン）'!$A:$H,3,FALSE)&amp;" "&amp;VLOOKUP(B156,'2_参加者情報（オンライン）'!$A:$H,4,FALSE)</f>
        <v xml:space="preserve"> </v>
      </c>
      <c r="E156" s="14" t="str">
        <f>VLOOKUP(B156,'2_参加者情報（オンライン）'!$A:$H,5,FALSE)&amp;" "&amp;VLOOKUP(B156,'2_参加者情報（オンライン）'!$A:$H,6,FALSE)</f>
        <v xml:space="preserve"> </v>
      </c>
      <c r="F156" s="14">
        <f>VLOOKUP(B156,'2_参加者情報（オンライン）'!$A:$H,7,FALSE)</f>
        <v>0</v>
      </c>
      <c r="G156" s="14">
        <f>VLOOKUP(B156,'2_参加者情報（オンライン）'!$A:$H,8,FALSE)</f>
        <v>0</v>
      </c>
    </row>
    <row r="157" spans="2:7" x14ac:dyDescent="0.4">
      <c r="B157" s="14">
        <v>32</v>
      </c>
      <c r="C157" s="14">
        <f>VLOOKUP(B157,'2_参加者情報（オンライン）'!$A:$H,2,FALSE)</f>
        <v>0</v>
      </c>
      <c r="D157" s="14" t="str">
        <f>VLOOKUP(B157,'2_参加者情報（オンライン）'!$A:$H,3,FALSE)&amp;" "&amp;VLOOKUP(B157,'2_参加者情報（オンライン）'!$A:$H,4,FALSE)</f>
        <v xml:space="preserve"> </v>
      </c>
      <c r="E157" s="14" t="str">
        <f>VLOOKUP(B157,'2_参加者情報（オンライン）'!$A:$H,5,FALSE)&amp;" "&amp;VLOOKUP(B157,'2_参加者情報（オンライン）'!$A:$H,6,FALSE)</f>
        <v xml:space="preserve"> </v>
      </c>
      <c r="F157" s="14">
        <f>VLOOKUP(B157,'2_参加者情報（オンライン）'!$A:$H,7,FALSE)</f>
        <v>0</v>
      </c>
      <c r="G157" s="14">
        <f>VLOOKUP(B157,'2_参加者情報（オンライン）'!$A:$H,8,FALSE)</f>
        <v>0</v>
      </c>
    </row>
    <row r="158" spans="2:7" x14ac:dyDescent="0.4">
      <c r="B158" s="14">
        <v>33</v>
      </c>
      <c r="C158" s="14">
        <f>VLOOKUP(B158,'2_参加者情報（オンライン）'!$A:$H,2,FALSE)</f>
        <v>0</v>
      </c>
      <c r="D158" s="14" t="str">
        <f>VLOOKUP(B158,'2_参加者情報（オンライン）'!$A:$H,3,FALSE)&amp;" "&amp;VLOOKUP(B158,'2_参加者情報（オンライン）'!$A:$H,4,FALSE)</f>
        <v xml:space="preserve"> </v>
      </c>
      <c r="E158" s="14" t="str">
        <f>VLOOKUP(B158,'2_参加者情報（オンライン）'!$A:$H,5,FALSE)&amp;" "&amp;VLOOKUP(B158,'2_参加者情報（オンライン）'!$A:$H,6,FALSE)</f>
        <v xml:space="preserve"> </v>
      </c>
      <c r="F158" s="14">
        <f>VLOOKUP(B158,'2_参加者情報（オンライン）'!$A:$H,7,FALSE)</f>
        <v>0</v>
      </c>
      <c r="G158" s="14">
        <f>VLOOKUP(B158,'2_参加者情報（オンライン）'!$A:$H,8,FALSE)</f>
        <v>0</v>
      </c>
    </row>
    <row r="159" spans="2:7" x14ac:dyDescent="0.4">
      <c r="B159" s="14">
        <v>34</v>
      </c>
      <c r="C159" s="14">
        <f>VLOOKUP(B159,'2_参加者情報（オンライン）'!$A:$H,2,FALSE)</f>
        <v>0</v>
      </c>
      <c r="D159" s="14" t="str">
        <f>VLOOKUP(B159,'2_参加者情報（オンライン）'!$A:$H,3,FALSE)&amp;" "&amp;VLOOKUP(B159,'2_参加者情報（オンライン）'!$A:$H,4,FALSE)</f>
        <v xml:space="preserve"> </v>
      </c>
      <c r="E159" s="14" t="str">
        <f>VLOOKUP(B159,'2_参加者情報（オンライン）'!$A:$H,5,FALSE)&amp;" "&amp;VLOOKUP(B159,'2_参加者情報（オンライン）'!$A:$H,6,FALSE)</f>
        <v xml:space="preserve"> </v>
      </c>
      <c r="F159" s="14">
        <f>VLOOKUP(B159,'2_参加者情報（オンライン）'!$A:$H,7,FALSE)</f>
        <v>0</v>
      </c>
      <c r="G159" s="14">
        <f>VLOOKUP(B159,'2_参加者情報（オンライン）'!$A:$H,8,FALSE)</f>
        <v>0</v>
      </c>
    </row>
    <row r="160" spans="2:7" x14ac:dyDescent="0.4">
      <c r="B160" s="14">
        <v>35</v>
      </c>
      <c r="C160" s="14">
        <f>VLOOKUP(B160,'2_参加者情報（オンライン）'!$A:$H,2,FALSE)</f>
        <v>0</v>
      </c>
      <c r="D160" s="14" t="str">
        <f>VLOOKUP(B160,'2_参加者情報（オンライン）'!$A:$H,3,FALSE)&amp;" "&amp;VLOOKUP(B160,'2_参加者情報（オンライン）'!$A:$H,4,FALSE)</f>
        <v xml:space="preserve"> </v>
      </c>
      <c r="E160" s="14" t="str">
        <f>VLOOKUP(B160,'2_参加者情報（オンライン）'!$A:$H,5,FALSE)&amp;" "&amp;VLOOKUP(B160,'2_参加者情報（オンライン）'!$A:$H,6,FALSE)</f>
        <v xml:space="preserve"> </v>
      </c>
      <c r="F160" s="14">
        <f>VLOOKUP(B160,'2_参加者情報（オンライン）'!$A:$H,7,FALSE)</f>
        <v>0</v>
      </c>
      <c r="G160" s="14">
        <f>VLOOKUP(B160,'2_参加者情報（オンライン）'!$A:$H,8,FALSE)</f>
        <v>0</v>
      </c>
    </row>
    <row r="161" spans="2:7" x14ac:dyDescent="0.4">
      <c r="B161" s="14">
        <v>36</v>
      </c>
      <c r="C161" s="14">
        <f>VLOOKUP(B161,'2_参加者情報（オンライン）'!$A:$H,2,FALSE)</f>
        <v>0</v>
      </c>
      <c r="D161" s="14" t="str">
        <f>VLOOKUP(B161,'2_参加者情報（オンライン）'!$A:$H,3,FALSE)&amp;" "&amp;VLOOKUP(B161,'2_参加者情報（オンライン）'!$A:$H,4,FALSE)</f>
        <v xml:space="preserve"> </v>
      </c>
      <c r="E161" s="14" t="str">
        <f>VLOOKUP(B161,'2_参加者情報（オンライン）'!$A:$H,5,FALSE)&amp;" "&amp;VLOOKUP(B161,'2_参加者情報（オンライン）'!$A:$H,6,FALSE)</f>
        <v xml:space="preserve"> </v>
      </c>
      <c r="F161" s="14">
        <f>VLOOKUP(B161,'2_参加者情報（オンライン）'!$A:$H,7,FALSE)</f>
        <v>0</v>
      </c>
      <c r="G161" s="14">
        <f>VLOOKUP(B161,'2_参加者情報（オンライン）'!$A:$H,8,FALSE)</f>
        <v>0</v>
      </c>
    </row>
    <row r="162" spans="2:7" x14ac:dyDescent="0.4">
      <c r="B162" s="14">
        <v>37</v>
      </c>
      <c r="C162" s="14">
        <f>VLOOKUP(B162,'2_参加者情報（オンライン）'!$A:$H,2,FALSE)</f>
        <v>0</v>
      </c>
      <c r="D162" s="14" t="str">
        <f>VLOOKUP(B162,'2_参加者情報（オンライン）'!$A:$H,3,FALSE)&amp;" "&amp;VLOOKUP(B162,'2_参加者情報（オンライン）'!$A:$H,4,FALSE)</f>
        <v xml:space="preserve"> </v>
      </c>
      <c r="E162" s="14" t="str">
        <f>VLOOKUP(B162,'2_参加者情報（オンライン）'!$A:$H,5,FALSE)&amp;" "&amp;VLOOKUP(B162,'2_参加者情報（オンライン）'!$A:$H,6,FALSE)</f>
        <v xml:space="preserve"> </v>
      </c>
      <c r="F162" s="14">
        <f>VLOOKUP(B162,'2_参加者情報（オンライン）'!$A:$H,7,FALSE)</f>
        <v>0</v>
      </c>
      <c r="G162" s="14">
        <f>VLOOKUP(B162,'2_参加者情報（オンライン）'!$A:$H,8,FALSE)</f>
        <v>0</v>
      </c>
    </row>
    <row r="163" spans="2:7" x14ac:dyDescent="0.4">
      <c r="B163" s="14">
        <v>38</v>
      </c>
      <c r="C163" s="14">
        <f>VLOOKUP(B163,'2_参加者情報（オンライン）'!$A:$H,2,FALSE)</f>
        <v>0</v>
      </c>
      <c r="D163" s="14" t="str">
        <f>VLOOKUP(B163,'2_参加者情報（オンライン）'!$A:$H,3,FALSE)&amp;" "&amp;VLOOKUP(B163,'2_参加者情報（オンライン）'!$A:$H,4,FALSE)</f>
        <v xml:space="preserve"> </v>
      </c>
      <c r="E163" s="14" t="str">
        <f>VLOOKUP(B163,'2_参加者情報（オンライン）'!$A:$H,5,FALSE)&amp;" "&amp;VLOOKUP(B163,'2_参加者情報（オンライン）'!$A:$H,6,FALSE)</f>
        <v xml:space="preserve"> </v>
      </c>
      <c r="F163" s="14">
        <f>VLOOKUP(B163,'2_参加者情報（オンライン）'!$A:$H,7,FALSE)</f>
        <v>0</v>
      </c>
      <c r="G163" s="14">
        <f>VLOOKUP(B163,'2_参加者情報（オンライン）'!$A:$H,8,FALSE)</f>
        <v>0</v>
      </c>
    </row>
    <row r="164" spans="2:7" x14ac:dyDescent="0.4">
      <c r="B164" s="14">
        <v>39</v>
      </c>
      <c r="C164" s="14">
        <f>VLOOKUP(B164,'2_参加者情報（オンライン）'!$A:$H,2,FALSE)</f>
        <v>0</v>
      </c>
      <c r="D164" s="14" t="str">
        <f>VLOOKUP(B164,'2_参加者情報（オンライン）'!$A:$H,3,FALSE)&amp;" "&amp;VLOOKUP(B164,'2_参加者情報（オンライン）'!$A:$H,4,FALSE)</f>
        <v xml:space="preserve"> </v>
      </c>
      <c r="E164" s="14" t="str">
        <f>VLOOKUP(B164,'2_参加者情報（オンライン）'!$A:$H,5,FALSE)&amp;" "&amp;VLOOKUP(B164,'2_参加者情報（オンライン）'!$A:$H,6,FALSE)</f>
        <v xml:space="preserve"> </v>
      </c>
      <c r="F164" s="14">
        <f>VLOOKUP(B164,'2_参加者情報（オンライン）'!$A:$H,7,FALSE)</f>
        <v>0</v>
      </c>
      <c r="G164" s="14">
        <f>VLOOKUP(B164,'2_参加者情報（オンライン）'!$A:$H,8,FALSE)</f>
        <v>0</v>
      </c>
    </row>
    <row r="165" spans="2:7" x14ac:dyDescent="0.4">
      <c r="B165" s="14">
        <v>40</v>
      </c>
      <c r="C165" s="14">
        <f>VLOOKUP(B165,'2_参加者情報（オンライン）'!$A:$H,2,FALSE)</f>
        <v>0</v>
      </c>
      <c r="D165" s="14" t="str">
        <f>VLOOKUP(B165,'2_参加者情報（オンライン）'!$A:$H,3,FALSE)&amp;" "&amp;VLOOKUP(B165,'2_参加者情報（オンライン）'!$A:$H,4,FALSE)</f>
        <v xml:space="preserve"> </v>
      </c>
      <c r="E165" s="14" t="str">
        <f>VLOOKUP(B165,'2_参加者情報（オンライン）'!$A:$H,5,FALSE)&amp;" "&amp;VLOOKUP(B165,'2_参加者情報（オンライン）'!$A:$H,6,FALSE)</f>
        <v xml:space="preserve"> </v>
      </c>
      <c r="F165" s="14">
        <f>VLOOKUP(B165,'2_参加者情報（オンライン）'!$A:$H,7,FALSE)</f>
        <v>0</v>
      </c>
      <c r="G165" s="14">
        <f>VLOOKUP(B165,'2_参加者情報（オンライン）'!$A:$H,8,FALSE)</f>
        <v>0</v>
      </c>
    </row>
    <row r="166" spans="2:7" x14ac:dyDescent="0.4">
      <c r="B166" s="14">
        <v>41</v>
      </c>
      <c r="C166" s="14">
        <f>VLOOKUP(B166,'2_参加者情報（オンライン）'!$A:$H,2,FALSE)</f>
        <v>0</v>
      </c>
      <c r="D166" s="14" t="str">
        <f>VLOOKUP(B166,'2_参加者情報（オンライン）'!$A:$H,3,FALSE)&amp;" "&amp;VLOOKUP(B166,'2_参加者情報（オンライン）'!$A:$H,4,FALSE)</f>
        <v xml:space="preserve"> </v>
      </c>
      <c r="E166" s="14" t="str">
        <f>VLOOKUP(B166,'2_参加者情報（オンライン）'!$A:$H,5,FALSE)&amp;" "&amp;VLOOKUP(B166,'2_参加者情報（オンライン）'!$A:$H,6,FALSE)</f>
        <v xml:space="preserve"> </v>
      </c>
      <c r="F166" s="14">
        <f>VLOOKUP(B166,'2_参加者情報（オンライン）'!$A:$H,7,FALSE)</f>
        <v>0</v>
      </c>
      <c r="G166" s="14">
        <f>VLOOKUP(B166,'2_参加者情報（オンライン）'!$A:$H,8,FALSE)</f>
        <v>0</v>
      </c>
    </row>
    <row r="167" spans="2:7" x14ac:dyDescent="0.4">
      <c r="B167" s="14">
        <v>42</v>
      </c>
      <c r="C167" s="14">
        <f>VLOOKUP(B167,'2_参加者情報（オンライン）'!$A:$H,2,FALSE)</f>
        <v>0</v>
      </c>
      <c r="D167" s="14" t="str">
        <f>VLOOKUP(B167,'2_参加者情報（オンライン）'!$A:$H,3,FALSE)&amp;" "&amp;VLOOKUP(B167,'2_参加者情報（オンライン）'!$A:$H,4,FALSE)</f>
        <v xml:space="preserve"> </v>
      </c>
      <c r="E167" s="14" t="str">
        <f>VLOOKUP(B167,'2_参加者情報（オンライン）'!$A:$H,5,FALSE)&amp;" "&amp;VLOOKUP(B167,'2_参加者情報（オンライン）'!$A:$H,6,FALSE)</f>
        <v xml:space="preserve"> </v>
      </c>
      <c r="F167" s="14">
        <f>VLOOKUP(B167,'2_参加者情報（オンライン）'!$A:$H,7,FALSE)</f>
        <v>0</v>
      </c>
      <c r="G167" s="14">
        <f>VLOOKUP(B167,'2_参加者情報（オンライン）'!$A:$H,8,FALSE)</f>
        <v>0</v>
      </c>
    </row>
    <row r="168" spans="2:7" x14ac:dyDescent="0.4">
      <c r="B168" s="14">
        <v>43</v>
      </c>
      <c r="C168" s="14">
        <f>VLOOKUP(B168,'2_参加者情報（オンライン）'!$A:$H,2,FALSE)</f>
        <v>0</v>
      </c>
      <c r="D168" s="14" t="str">
        <f>VLOOKUP(B168,'2_参加者情報（オンライン）'!$A:$H,3,FALSE)&amp;" "&amp;VLOOKUP(B168,'2_参加者情報（オンライン）'!$A:$H,4,FALSE)</f>
        <v xml:space="preserve"> </v>
      </c>
      <c r="E168" s="14" t="str">
        <f>VLOOKUP(B168,'2_参加者情報（オンライン）'!$A:$H,5,FALSE)&amp;" "&amp;VLOOKUP(B168,'2_参加者情報（オンライン）'!$A:$H,6,FALSE)</f>
        <v xml:space="preserve"> </v>
      </c>
      <c r="F168" s="14">
        <f>VLOOKUP(B168,'2_参加者情報（オンライン）'!$A:$H,7,FALSE)</f>
        <v>0</v>
      </c>
      <c r="G168" s="14">
        <f>VLOOKUP(B168,'2_参加者情報（オンライン）'!$A:$H,8,FALSE)</f>
        <v>0</v>
      </c>
    </row>
    <row r="169" spans="2:7" x14ac:dyDescent="0.4">
      <c r="B169" s="14">
        <v>44</v>
      </c>
      <c r="C169" s="14">
        <f>VLOOKUP(B169,'2_参加者情報（オンライン）'!$A:$H,2,FALSE)</f>
        <v>0</v>
      </c>
      <c r="D169" s="14" t="str">
        <f>VLOOKUP(B169,'2_参加者情報（オンライン）'!$A:$H,3,FALSE)&amp;" "&amp;VLOOKUP(B169,'2_参加者情報（オンライン）'!$A:$H,4,FALSE)</f>
        <v xml:space="preserve"> </v>
      </c>
      <c r="E169" s="14" t="str">
        <f>VLOOKUP(B169,'2_参加者情報（オンライン）'!$A:$H,5,FALSE)&amp;" "&amp;VLOOKUP(B169,'2_参加者情報（オンライン）'!$A:$H,6,FALSE)</f>
        <v xml:space="preserve"> </v>
      </c>
      <c r="F169" s="14">
        <f>VLOOKUP(B169,'2_参加者情報（オンライン）'!$A:$H,7,FALSE)</f>
        <v>0</v>
      </c>
      <c r="G169" s="14">
        <f>VLOOKUP(B169,'2_参加者情報（オンライン）'!$A:$H,8,FALSE)</f>
        <v>0</v>
      </c>
    </row>
    <row r="170" spans="2:7" x14ac:dyDescent="0.4">
      <c r="B170" s="14">
        <v>45</v>
      </c>
      <c r="C170" s="14">
        <f>VLOOKUP(B170,'2_参加者情報（オンライン）'!$A:$H,2,FALSE)</f>
        <v>0</v>
      </c>
      <c r="D170" s="14" t="str">
        <f>VLOOKUP(B170,'2_参加者情報（オンライン）'!$A:$H,3,FALSE)&amp;" "&amp;VLOOKUP(B170,'2_参加者情報（オンライン）'!$A:$H,4,FALSE)</f>
        <v xml:space="preserve"> </v>
      </c>
      <c r="E170" s="14" t="str">
        <f>VLOOKUP(B170,'2_参加者情報（オンライン）'!$A:$H,5,FALSE)&amp;" "&amp;VLOOKUP(B170,'2_参加者情報（オンライン）'!$A:$H,6,FALSE)</f>
        <v xml:space="preserve"> </v>
      </c>
      <c r="F170" s="14">
        <f>VLOOKUP(B170,'2_参加者情報（オンライン）'!$A:$H,7,FALSE)</f>
        <v>0</v>
      </c>
      <c r="G170" s="14">
        <f>VLOOKUP(B170,'2_参加者情報（オンライン）'!$A:$H,8,FALSE)</f>
        <v>0</v>
      </c>
    </row>
    <row r="171" spans="2:7" x14ac:dyDescent="0.4">
      <c r="B171" s="14">
        <v>46</v>
      </c>
      <c r="C171" s="14">
        <f>VLOOKUP(B171,'2_参加者情報（オンライン）'!$A:$H,2,FALSE)</f>
        <v>0</v>
      </c>
      <c r="D171" s="14" t="str">
        <f>VLOOKUP(B171,'2_参加者情報（オンライン）'!$A:$H,3,FALSE)&amp;" "&amp;VLOOKUP(B171,'2_参加者情報（オンライン）'!$A:$H,4,FALSE)</f>
        <v xml:space="preserve"> </v>
      </c>
      <c r="E171" s="14" t="str">
        <f>VLOOKUP(B171,'2_参加者情報（オンライン）'!$A:$H,5,FALSE)&amp;" "&amp;VLOOKUP(B171,'2_参加者情報（オンライン）'!$A:$H,6,FALSE)</f>
        <v xml:space="preserve"> </v>
      </c>
      <c r="F171" s="14">
        <f>VLOOKUP(B171,'2_参加者情報（オンライン）'!$A:$H,7,FALSE)</f>
        <v>0</v>
      </c>
      <c r="G171" s="14">
        <f>VLOOKUP(B171,'2_参加者情報（オンライン）'!$A:$H,8,FALSE)</f>
        <v>0</v>
      </c>
    </row>
    <row r="172" spans="2:7" x14ac:dyDescent="0.4">
      <c r="B172" s="14">
        <v>47</v>
      </c>
      <c r="C172" s="14">
        <f>VLOOKUP(B172,'2_参加者情報（オンライン）'!$A:$H,2,FALSE)</f>
        <v>0</v>
      </c>
      <c r="D172" s="14" t="str">
        <f>VLOOKUP(B172,'2_参加者情報（オンライン）'!$A:$H,3,FALSE)&amp;" "&amp;VLOOKUP(B172,'2_参加者情報（オンライン）'!$A:$H,4,FALSE)</f>
        <v xml:space="preserve"> </v>
      </c>
      <c r="E172" s="14" t="str">
        <f>VLOOKUP(B172,'2_参加者情報（オンライン）'!$A:$H,5,FALSE)&amp;" "&amp;VLOOKUP(B172,'2_参加者情報（オンライン）'!$A:$H,6,FALSE)</f>
        <v xml:space="preserve"> </v>
      </c>
      <c r="F172" s="14">
        <f>VLOOKUP(B172,'2_参加者情報（オンライン）'!$A:$H,7,FALSE)</f>
        <v>0</v>
      </c>
      <c r="G172" s="14">
        <f>VLOOKUP(B172,'2_参加者情報（オンライン）'!$A:$H,8,FALSE)</f>
        <v>0</v>
      </c>
    </row>
    <row r="173" spans="2:7" x14ac:dyDescent="0.4">
      <c r="B173" s="14">
        <v>48</v>
      </c>
      <c r="C173" s="14">
        <f>VLOOKUP(B173,'2_参加者情報（オンライン）'!$A:$H,2,FALSE)</f>
        <v>0</v>
      </c>
      <c r="D173" s="14" t="str">
        <f>VLOOKUP(B173,'2_参加者情報（オンライン）'!$A:$H,3,FALSE)&amp;" "&amp;VLOOKUP(B173,'2_参加者情報（オンライン）'!$A:$H,4,FALSE)</f>
        <v xml:space="preserve"> </v>
      </c>
      <c r="E173" s="14" t="str">
        <f>VLOOKUP(B173,'2_参加者情報（オンライン）'!$A:$H,5,FALSE)&amp;" "&amp;VLOOKUP(B173,'2_参加者情報（オンライン）'!$A:$H,6,FALSE)</f>
        <v xml:space="preserve"> </v>
      </c>
      <c r="F173" s="14">
        <f>VLOOKUP(B173,'2_参加者情報（オンライン）'!$A:$H,7,FALSE)</f>
        <v>0</v>
      </c>
      <c r="G173" s="14">
        <f>VLOOKUP(B173,'2_参加者情報（オンライン）'!$A:$H,8,FALSE)</f>
        <v>0</v>
      </c>
    </row>
    <row r="174" spans="2:7" x14ac:dyDescent="0.4">
      <c r="B174" s="14">
        <v>49</v>
      </c>
      <c r="C174" s="14">
        <f>VLOOKUP(B174,'2_参加者情報（オンライン）'!$A:$H,2,FALSE)</f>
        <v>0</v>
      </c>
      <c r="D174" s="14" t="str">
        <f>VLOOKUP(B174,'2_参加者情報（オンライン）'!$A:$H,3,FALSE)&amp;" "&amp;VLOOKUP(B174,'2_参加者情報（オンライン）'!$A:$H,4,FALSE)</f>
        <v xml:space="preserve"> </v>
      </c>
      <c r="E174" s="14" t="str">
        <f>VLOOKUP(B174,'2_参加者情報（オンライン）'!$A:$H,5,FALSE)&amp;" "&amp;VLOOKUP(B174,'2_参加者情報（オンライン）'!$A:$H,6,FALSE)</f>
        <v xml:space="preserve"> </v>
      </c>
      <c r="F174" s="14">
        <f>VLOOKUP(B174,'2_参加者情報（オンライン）'!$A:$H,7,FALSE)</f>
        <v>0</v>
      </c>
      <c r="G174" s="14">
        <f>VLOOKUP(B174,'2_参加者情報（オンライン）'!$A:$H,8,FALSE)</f>
        <v>0</v>
      </c>
    </row>
    <row r="175" spans="2:7" x14ac:dyDescent="0.4">
      <c r="B175" s="14">
        <v>50</v>
      </c>
      <c r="C175" s="14">
        <f>VLOOKUP(B175,'2_参加者情報（オンライン）'!$A:$H,2,FALSE)</f>
        <v>0</v>
      </c>
      <c r="D175" s="14" t="str">
        <f>VLOOKUP(B175,'2_参加者情報（オンライン）'!$A:$H,3,FALSE)&amp;" "&amp;VLOOKUP(B175,'2_参加者情報（オンライン）'!$A:$H,4,FALSE)</f>
        <v xml:space="preserve"> </v>
      </c>
      <c r="E175" s="14" t="str">
        <f>VLOOKUP(B175,'2_参加者情報（オンライン）'!$A:$H,5,FALSE)&amp;" "&amp;VLOOKUP(B175,'2_参加者情報（オンライン）'!$A:$H,6,FALSE)</f>
        <v xml:space="preserve"> </v>
      </c>
      <c r="F175" s="14">
        <f>VLOOKUP(B175,'2_参加者情報（オンライン）'!$A:$H,7,FALSE)</f>
        <v>0</v>
      </c>
      <c r="G175" s="14">
        <f>VLOOKUP(B175,'2_参加者情報（オンライン）'!$A:$H,8,FALSE)</f>
        <v>0</v>
      </c>
    </row>
    <row r="176" spans="2:7" x14ac:dyDescent="0.4">
      <c r="B176" s="14">
        <v>51</v>
      </c>
      <c r="C176" s="14">
        <f>VLOOKUP(B176,'2_参加者情報（オンライン）'!$A:$H,2,FALSE)</f>
        <v>0</v>
      </c>
      <c r="D176" s="14" t="str">
        <f>VLOOKUP(B176,'2_参加者情報（オンライン）'!$A:$H,3,FALSE)&amp;" "&amp;VLOOKUP(B176,'2_参加者情報（オンライン）'!$A:$H,4,FALSE)</f>
        <v xml:space="preserve"> </v>
      </c>
      <c r="E176" s="14" t="str">
        <f>VLOOKUP(B176,'2_参加者情報（オンライン）'!$A:$H,5,FALSE)&amp;" "&amp;VLOOKUP(B176,'2_参加者情報（オンライン）'!$A:$H,6,FALSE)</f>
        <v xml:space="preserve"> </v>
      </c>
      <c r="F176" s="14">
        <f>VLOOKUP(B176,'2_参加者情報（オンライン）'!$A:$H,7,FALSE)</f>
        <v>0</v>
      </c>
      <c r="G176" s="14">
        <f>VLOOKUP(B176,'2_参加者情報（オンライン）'!$A:$H,8,FALSE)</f>
        <v>0</v>
      </c>
    </row>
    <row r="177" spans="2:7" x14ac:dyDescent="0.4">
      <c r="B177" s="14">
        <v>52</v>
      </c>
      <c r="C177" s="14">
        <f>VLOOKUP(B177,'2_参加者情報（オンライン）'!$A:$H,2,FALSE)</f>
        <v>0</v>
      </c>
      <c r="D177" s="14" t="str">
        <f>VLOOKUP(B177,'2_参加者情報（オンライン）'!$A:$H,3,FALSE)&amp;" "&amp;VLOOKUP(B177,'2_参加者情報（オンライン）'!$A:$H,4,FALSE)</f>
        <v xml:space="preserve"> </v>
      </c>
      <c r="E177" s="14" t="str">
        <f>VLOOKUP(B177,'2_参加者情報（オンライン）'!$A:$H,5,FALSE)&amp;" "&amp;VLOOKUP(B177,'2_参加者情報（オンライン）'!$A:$H,6,FALSE)</f>
        <v xml:space="preserve"> </v>
      </c>
      <c r="F177" s="14">
        <f>VLOOKUP(B177,'2_参加者情報（オンライン）'!$A:$H,7,FALSE)</f>
        <v>0</v>
      </c>
      <c r="G177" s="14">
        <f>VLOOKUP(B177,'2_参加者情報（オンライン）'!$A:$H,8,FALSE)</f>
        <v>0</v>
      </c>
    </row>
    <row r="178" spans="2:7" x14ac:dyDescent="0.4">
      <c r="B178" s="14">
        <v>53</v>
      </c>
      <c r="C178" s="14">
        <f>VLOOKUP(B178,'2_参加者情報（オンライン）'!$A:$H,2,FALSE)</f>
        <v>0</v>
      </c>
      <c r="D178" s="14" t="str">
        <f>VLOOKUP(B178,'2_参加者情報（オンライン）'!$A:$H,3,FALSE)&amp;" "&amp;VLOOKUP(B178,'2_参加者情報（オンライン）'!$A:$H,4,FALSE)</f>
        <v xml:space="preserve"> </v>
      </c>
      <c r="E178" s="14" t="str">
        <f>VLOOKUP(B178,'2_参加者情報（オンライン）'!$A:$H,5,FALSE)&amp;" "&amp;VLOOKUP(B178,'2_参加者情報（オンライン）'!$A:$H,6,FALSE)</f>
        <v xml:space="preserve"> </v>
      </c>
      <c r="F178" s="14">
        <f>VLOOKUP(B178,'2_参加者情報（オンライン）'!$A:$H,7,FALSE)</f>
        <v>0</v>
      </c>
      <c r="G178" s="14">
        <f>VLOOKUP(B178,'2_参加者情報（オンライン）'!$A:$H,8,FALSE)</f>
        <v>0</v>
      </c>
    </row>
    <row r="179" spans="2:7" x14ac:dyDescent="0.4">
      <c r="B179" s="14">
        <v>54</v>
      </c>
      <c r="C179" s="14">
        <f>VLOOKUP(B179,'2_参加者情報（オンライン）'!$A:$H,2,FALSE)</f>
        <v>0</v>
      </c>
      <c r="D179" s="14" t="str">
        <f>VLOOKUP(B179,'2_参加者情報（オンライン）'!$A:$H,3,FALSE)&amp;" "&amp;VLOOKUP(B179,'2_参加者情報（オンライン）'!$A:$H,4,FALSE)</f>
        <v xml:space="preserve"> </v>
      </c>
      <c r="E179" s="14" t="str">
        <f>VLOOKUP(B179,'2_参加者情報（オンライン）'!$A:$H,5,FALSE)&amp;" "&amp;VLOOKUP(B179,'2_参加者情報（オンライン）'!$A:$H,6,FALSE)</f>
        <v xml:space="preserve"> </v>
      </c>
      <c r="F179" s="14">
        <f>VLOOKUP(B179,'2_参加者情報（オンライン）'!$A:$H,7,FALSE)</f>
        <v>0</v>
      </c>
      <c r="G179" s="14">
        <f>VLOOKUP(B179,'2_参加者情報（オンライン）'!$A:$H,8,FALSE)</f>
        <v>0</v>
      </c>
    </row>
    <row r="180" spans="2:7" x14ac:dyDescent="0.4">
      <c r="B180" s="14">
        <v>55</v>
      </c>
      <c r="C180" s="14">
        <f>VLOOKUP(B180,'2_参加者情報（オンライン）'!$A:$H,2,FALSE)</f>
        <v>0</v>
      </c>
      <c r="D180" s="14" t="str">
        <f>VLOOKUP(B180,'2_参加者情報（オンライン）'!$A:$H,3,FALSE)&amp;" "&amp;VLOOKUP(B180,'2_参加者情報（オンライン）'!$A:$H,4,FALSE)</f>
        <v xml:space="preserve"> </v>
      </c>
      <c r="E180" s="14" t="str">
        <f>VLOOKUP(B180,'2_参加者情報（オンライン）'!$A:$H,5,FALSE)&amp;" "&amp;VLOOKUP(B180,'2_参加者情報（オンライン）'!$A:$H,6,FALSE)</f>
        <v xml:space="preserve"> </v>
      </c>
      <c r="F180" s="14">
        <f>VLOOKUP(B180,'2_参加者情報（オンライン）'!$A:$H,7,FALSE)</f>
        <v>0</v>
      </c>
      <c r="G180" s="14">
        <f>VLOOKUP(B180,'2_参加者情報（オンライン）'!$A:$H,8,FALSE)</f>
        <v>0</v>
      </c>
    </row>
    <row r="181" spans="2:7" x14ac:dyDescent="0.4">
      <c r="B181" s="14">
        <v>56</v>
      </c>
      <c r="C181" s="14">
        <f>VLOOKUP(B181,'2_参加者情報（オンライン）'!$A:$H,2,FALSE)</f>
        <v>0</v>
      </c>
      <c r="D181" s="14" t="str">
        <f>VLOOKUP(B181,'2_参加者情報（オンライン）'!$A:$H,3,FALSE)&amp;" "&amp;VLOOKUP(B181,'2_参加者情報（オンライン）'!$A:$H,4,FALSE)</f>
        <v xml:space="preserve"> </v>
      </c>
      <c r="E181" s="14" t="str">
        <f>VLOOKUP(B181,'2_参加者情報（オンライン）'!$A:$H,5,FALSE)&amp;" "&amp;VLOOKUP(B181,'2_参加者情報（オンライン）'!$A:$H,6,FALSE)</f>
        <v xml:space="preserve"> </v>
      </c>
      <c r="F181" s="14">
        <f>VLOOKUP(B181,'2_参加者情報（オンライン）'!$A:$H,7,FALSE)</f>
        <v>0</v>
      </c>
      <c r="G181" s="14">
        <f>VLOOKUP(B181,'2_参加者情報（オンライン）'!$A:$H,8,FALSE)</f>
        <v>0</v>
      </c>
    </row>
    <row r="182" spans="2:7" x14ac:dyDescent="0.4">
      <c r="B182" s="14">
        <v>57</v>
      </c>
      <c r="C182" s="14">
        <f>VLOOKUP(B182,'2_参加者情報（オンライン）'!$A:$H,2,FALSE)</f>
        <v>0</v>
      </c>
      <c r="D182" s="14" t="str">
        <f>VLOOKUP(B182,'2_参加者情報（オンライン）'!$A:$H,3,FALSE)&amp;" "&amp;VLOOKUP(B182,'2_参加者情報（オンライン）'!$A:$H,4,FALSE)</f>
        <v xml:space="preserve"> </v>
      </c>
      <c r="E182" s="14" t="str">
        <f>VLOOKUP(B182,'2_参加者情報（オンライン）'!$A:$H,5,FALSE)&amp;" "&amp;VLOOKUP(B182,'2_参加者情報（オンライン）'!$A:$H,6,FALSE)</f>
        <v xml:space="preserve"> </v>
      </c>
      <c r="F182" s="14">
        <f>VLOOKUP(B182,'2_参加者情報（オンライン）'!$A:$H,7,FALSE)</f>
        <v>0</v>
      </c>
      <c r="G182" s="14">
        <f>VLOOKUP(B182,'2_参加者情報（オンライン）'!$A:$H,8,FALSE)</f>
        <v>0</v>
      </c>
    </row>
    <row r="183" spans="2:7" x14ac:dyDescent="0.4">
      <c r="B183" s="14">
        <v>58</v>
      </c>
      <c r="C183" s="14">
        <f>VLOOKUP(B183,'2_参加者情報（オンライン）'!$A:$H,2,FALSE)</f>
        <v>0</v>
      </c>
      <c r="D183" s="14" t="str">
        <f>VLOOKUP(B183,'2_参加者情報（オンライン）'!$A:$H,3,FALSE)&amp;" "&amp;VLOOKUP(B183,'2_参加者情報（オンライン）'!$A:$H,4,FALSE)</f>
        <v xml:space="preserve"> </v>
      </c>
      <c r="E183" s="14" t="str">
        <f>VLOOKUP(B183,'2_参加者情報（オンライン）'!$A:$H,5,FALSE)&amp;" "&amp;VLOOKUP(B183,'2_参加者情報（オンライン）'!$A:$H,6,FALSE)</f>
        <v xml:space="preserve"> </v>
      </c>
      <c r="F183" s="14">
        <f>VLOOKUP(B183,'2_参加者情報（オンライン）'!$A:$H,7,FALSE)</f>
        <v>0</v>
      </c>
      <c r="G183" s="14">
        <f>VLOOKUP(B183,'2_参加者情報（オンライン）'!$A:$H,8,FALSE)</f>
        <v>0</v>
      </c>
    </row>
    <row r="184" spans="2:7" x14ac:dyDescent="0.4">
      <c r="B184" s="14">
        <v>59</v>
      </c>
      <c r="C184" s="14">
        <f>VLOOKUP(B184,'2_参加者情報（オンライン）'!$A:$H,2,FALSE)</f>
        <v>0</v>
      </c>
      <c r="D184" s="14" t="str">
        <f>VLOOKUP(B184,'2_参加者情報（オンライン）'!$A:$H,3,FALSE)&amp;" "&amp;VLOOKUP(B184,'2_参加者情報（オンライン）'!$A:$H,4,FALSE)</f>
        <v xml:space="preserve"> </v>
      </c>
      <c r="E184" s="14" t="str">
        <f>VLOOKUP(B184,'2_参加者情報（オンライン）'!$A:$H,5,FALSE)&amp;" "&amp;VLOOKUP(B184,'2_参加者情報（オンライン）'!$A:$H,6,FALSE)</f>
        <v xml:space="preserve"> </v>
      </c>
      <c r="F184" s="14">
        <f>VLOOKUP(B184,'2_参加者情報（オンライン）'!$A:$H,7,FALSE)</f>
        <v>0</v>
      </c>
      <c r="G184" s="14">
        <f>VLOOKUP(B184,'2_参加者情報（オンライン）'!$A:$H,8,FALSE)</f>
        <v>0</v>
      </c>
    </row>
    <row r="185" spans="2:7" x14ac:dyDescent="0.4">
      <c r="B185" s="14">
        <v>60</v>
      </c>
      <c r="C185" s="14">
        <f>VLOOKUP(B185,'2_参加者情報（オンライン）'!$A:$H,2,FALSE)</f>
        <v>0</v>
      </c>
      <c r="D185" s="14" t="str">
        <f>VLOOKUP(B185,'2_参加者情報（オンライン）'!$A:$H,3,FALSE)&amp;" "&amp;VLOOKUP(B185,'2_参加者情報（オンライン）'!$A:$H,4,FALSE)</f>
        <v xml:space="preserve"> </v>
      </c>
      <c r="E185" s="14" t="str">
        <f>VLOOKUP(B185,'2_参加者情報（オンライン）'!$A:$H,5,FALSE)&amp;" "&amp;VLOOKUP(B185,'2_参加者情報（オンライン）'!$A:$H,6,FALSE)</f>
        <v xml:space="preserve"> </v>
      </c>
      <c r="F185" s="14">
        <f>VLOOKUP(B185,'2_参加者情報（オンライン）'!$A:$H,7,FALSE)</f>
        <v>0</v>
      </c>
      <c r="G185" s="14">
        <f>VLOOKUP(B185,'2_参加者情報（オンライン）'!$A:$H,8,FALSE)</f>
        <v>0</v>
      </c>
    </row>
    <row r="186" spans="2:7" x14ac:dyDescent="0.4">
      <c r="B186" s="14">
        <v>61</v>
      </c>
      <c r="C186" s="14">
        <f>VLOOKUP(B186,'2_参加者情報（オンライン）'!$A:$H,2,FALSE)</f>
        <v>0</v>
      </c>
      <c r="D186" s="14" t="str">
        <f>VLOOKUP(B186,'2_参加者情報（オンライン）'!$A:$H,3,FALSE)&amp;" "&amp;VLOOKUP(B186,'2_参加者情報（オンライン）'!$A:$H,4,FALSE)</f>
        <v xml:space="preserve"> </v>
      </c>
      <c r="E186" s="14" t="str">
        <f>VLOOKUP(B186,'2_参加者情報（オンライン）'!$A:$H,5,FALSE)&amp;" "&amp;VLOOKUP(B186,'2_参加者情報（オンライン）'!$A:$H,6,FALSE)</f>
        <v xml:space="preserve"> </v>
      </c>
      <c r="F186" s="14">
        <f>VLOOKUP(B186,'2_参加者情報（オンライン）'!$A:$H,7,FALSE)</f>
        <v>0</v>
      </c>
      <c r="G186" s="14">
        <f>VLOOKUP(B186,'2_参加者情報（オンライン）'!$A:$H,8,FALSE)</f>
        <v>0</v>
      </c>
    </row>
    <row r="187" spans="2:7" x14ac:dyDescent="0.4">
      <c r="B187" s="14">
        <v>62</v>
      </c>
      <c r="C187" s="14">
        <f>VLOOKUP(B187,'2_参加者情報（オンライン）'!$A:$H,2,FALSE)</f>
        <v>0</v>
      </c>
      <c r="D187" s="14" t="str">
        <f>VLOOKUP(B187,'2_参加者情報（オンライン）'!$A:$H,3,FALSE)&amp;" "&amp;VLOOKUP(B187,'2_参加者情報（オンライン）'!$A:$H,4,FALSE)</f>
        <v xml:space="preserve"> </v>
      </c>
      <c r="E187" s="14" t="str">
        <f>VLOOKUP(B187,'2_参加者情報（オンライン）'!$A:$H,5,FALSE)&amp;" "&amp;VLOOKUP(B187,'2_参加者情報（オンライン）'!$A:$H,6,FALSE)</f>
        <v xml:space="preserve"> </v>
      </c>
      <c r="F187" s="14">
        <f>VLOOKUP(B187,'2_参加者情報（オンライン）'!$A:$H,7,FALSE)</f>
        <v>0</v>
      </c>
      <c r="G187" s="14">
        <f>VLOOKUP(B187,'2_参加者情報（オンライン）'!$A:$H,8,FALSE)</f>
        <v>0</v>
      </c>
    </row>
    <row r="188" spans="2:7" x14ac:dyDescent="0.4">
      <c r="B188" s="14">
        <v>63</v>
      </c>
      <c r="C188" s="14">
        <f>VLOOKUP(B188,'2_参加者情報（オンライン）'!$A:$H,2,FALSE)</f>
        <v>0</v>
      </c>
      <c r="D188" s="14" t="str">
        <f>VLOOKUP(B188,'2_参加者情報（オンライン）'!$A:$H,3,FALSE)&amp;" "&amp;VLOOKUP(B188,'2_参加者情報（オンライン）'!$A:$H,4,FALSE)</f>
        <v xml:space="preserve"> </v>
      </c>
      <c r="E188" s="14" t="str">
        <f>VLOOKUP(B188,'2_参加者情報（オンライン）'!$A:$H,5,FALSE)&amp;" "&amp;VLOOKUP(B188,'2_参加者情報（オンライン）'!$A:$H,6,FALSE)</f>
        <v xml:space="preserve"> </v>
      </c>
      <c r="F188" s="14">
        <f>VLOOKUP(B188,'2_参加者情報（オンライン）'!$A:$H,7,FALSE)</f>
        <v>0</v>
      </c>
      <c r="G188" s="14">
        <f>VLOOKUP(B188,'2_参加者情報（オンライン）'!$A:$H,8,FALSE)</f>
        <v>0</v>
      </c>
    </row>
    <row r="189" spans="2:7" x14ac:dyDescent="0.4">
      <c r="B189" s="14">
        <v>64</v>
      </c>
      <c r="C189" s="14">
        <f>VLOOKUP(B189,'2_参加者情報（オンライン）'!$A:$H,2,FALSE)</f>
        <v>0</v>
      </c>
      <c r="D189" s="14" t="str">
        <f>VLOOKUP(B189,'2_参加者情報（オンライン）'!$A:$H,3,FALSE)&amp;" "&amp;VLOOKUP(B189,'2_参加者情報（オンライン）'!$A:$H,4,FALSE)</f>
        <v xml:space="preserve"> </v>
      </c>
      <c r="E189" s="14" t="str">
        <f>VLOOKUP(B189,'2_参加者情報（オンライン）'!$A:$H,5,FALSE)&amp;" "&amp;VLOOKUP(B189,'2_参加者情報（オンライン）'!$A:$H,6,FALSE)</f>
        <v xml:space="preserve"> </v>
      </c>
      <c r="F189" s="14">
        <f>VLOOKUP(B189,'2_参加者情報（オンライン）'!$A:$H,7,FALSE)</f>
        <v>0</v>
      </c>
      <c r="G189" s="14">
        <f>VLOOKUP(B189,'2_参加者情報（オンライン）'!$A:$H,8,FALSE)</f>
        <v>0</v>
      </c>
    </row>
    <row r="190" spans="2:7" x14ac:dyDescent="0.4">
      <c r="B190" s="14">
        <v>65</v>
      </c>
      <c r="C190" s="14">
        <f>VLOOKUP(B190,'2_参加者情報（オンライン）'!$A:$H,2,FALSE)</f>
        <v>0</v>
      </c>
      <c r="D190" s="14" t="str">
        <f>VLOOKUP(B190,'2_参加者情報（オンライン）'!$A:$H,3,FALSE)&amp;" "&amp;VLOOKUP(B190,'2_参加者情報（オンライン）'!$A:$H,4,FALSE)</f>
        <v xml:space="preserve"> </v>
      </c>
      <c r="E190" s="14" t="str">
        <f>VLOOKUP(B190,'2_参加者情報（オンライン）'!$A:$H,5,FALSE)&amp;" "&amp;VLOOKUP(B190,'2_参加者情報（オンライン）'!$A:$H,6,FALSE)</f>
        <v xml:space="preserve"> </v>
      </c>
      <c r="F190" s="14">
        <f>VLOOKUP(B190,'2_参加者情報（オンライン）'!$A:$H,7,FALSE)</f>
        <v>0</v>
      </c>
      <c r="G190" s="14">
        <f>VLOOKUP(B190,'2_参加者情報（オンライン）'!$A:$H,8,FALSE)</f>
        <v>0</v>
      </c>
    </row>
    <row r="191" spans="2:7" x14ac:dyDescent="0.4">
      <c r="B191" s="14">
        <v>66</v>
      </c>
      <c r="C191" s="14">
        <f>VLOOKUP(B191,'2_参加者情報（オンライン）'!$A:$H,2,FALSE)</f>
        <v>0</v>
      </c>
      <c r="D191" s="14" t="str">
        <f>VLOOKUP(B191,'2_参加者情報（オンライン）'!$A:$H,3,FALSE)&amp;" "&amp;VLOOKUP(B191,'2_参加者情報（オンライン）'!$A:$H,4,FALSE)</f>
        <v xml:space="preserve"> </v>
      </c>
      <c r="E191" s="14" t="str">
        <f>VLOOKUP(B191,'2_参加者情報（オンライン）'!$A:$H,5,FALSE)&amp;" "&amp;VLOOKUP(B191,'2_参加者情報（オンライン）'!$A:$H,6,FALSE)</f>
        <v xml:space="preserve"> </v>
      </c>
      <c r="F191" s="14">
        <f>VLOOKUP(B191,'2_参加者情報（オンライン）'!$A:$H,7,FALSE)</f>
        <v>0</v>
      </c>
      <c r="G191" s="14">
        <f>VLOOKUP(B191,'2_参加者情報（オンライン）'!$A:$H,8,FALSE)</f>
        <v>0</v>
      </c>
    </row>
    <row r="192" spans="2:7" x14ac:dyDescent="0.4">
      <c r="B192" s="14">
        <v>67</v>
      </c>
      <c r="C192" s="14">
        <f>VLOOKUP(B192,'2_参加者情報（オンライン）'!$A:$H,2,FALSE)</f>
        <v>0</v>
      </c>
      <c r="D192" s="14" t="str">
        <f>VLOOKUP(B192,'2_参加者情報（オンライン）'!$A:$H,3,FALSE)&amp;" "&amp;VLOOKUP(B192,'2_参加者情報（オンライン）'!$A:$H,4,FALSE)</f>
        <v xml:space="preserve"> </v>
      </c>
      <c r="E192" s="14" t="str">
        <f>VLOOKUP(B192,'2_参加者情報（オンライン）'!$A:$H,5,FALSE)&amp;" "&amp;VLOOKUP(B192,'2_参加者情報（オンライン）'!$A:$H,6,FALSE)</f>
        <v xml:space="preserve"> </v>
      </c>
      <c r="F192" s="14">
        <f>VLOOKUP(B192,'2_参加者情報（オンライン）'!$A:$H,7,FALSE)</f>
        <v>0</v>
      </c>
      <c r="G192" s="14">
        <f>VLOOKUP(B192,'2_参加者情報（オンライン）'!$A:$H,8,FALSE)</f>
        <v>0</v>
      </c>
    </row>
    <row r="193" spans="2:7" x14ac:dyDescent="0.4">
      <c r="B193" s="14">
        <v>68</v>
      </c>
      <c r="C193" s="14">
        <f>VLOOKUP(B193,'2_参加者情報（オンライン）'!$A:$H,2,FALSE)</f>
        <v>0</v>
      </c>
      <c r="D193" s="14" t="str">
        <f>VLOOKUP(B193,'2_参加者情報（オンライン）'!$A:$H,3,FALSE)&amp;" "&amp;VLOOKUP(B193,'2_参加者情報（オンライン）'!$A:$H,4,FALSE)</f>
        <v xml:space="preserve"> </v>
      </c>
      <c r="E193" s="14" t="str">
        <f>VLOOKUP(B193,'2_参加者情報（オンライン）'!$A:$H,5,FALSE)&amp;" "&amp;VLOOKUP(B193,'2_参加者情報（オンライン）'!$A:$H,6,FALSE)</f>
        <v xml:space="preserve"> </v>
      </c>
      <c r="F193" s="14">
        <f>VLOOKUP(B193,'2_参加者情報（オンライン）'!$A:$H,7,FALSE)</f>
        <v>0</v>
      </c>
      <c r="G193" s="14">
        <f>VLOOKUP(B193,'2_参加者情報（オンライン）'!$A:$H,8,FALSE)</f>
        <v>0</v>
      </c>
    </row>
    <row r="194" spans="2:7" x14ac:dyDescent="0.4">
      <c r="B194" s="14">
        <v>69</v>
      </c>
      <c r="C194" s="14">
        <f>VLOOKUP(B194,'2_参加者情報（オンライン）'!$A:$H,2,FALSE)</f>
        <v>0</v>
      </c>
      <c r="D194" s="14" t="str">
        <f>VLOOKUP(B194,'2_参加者情報（オンライン）'!$A:$H,3,FALSE)&amp;" "&amp;VLOOKUP(B194,'2_参加者情報（オンライン）'!$A:$H,4,FALSE)</f>
        <v xml:space="preserve"> </v>
      </c>
      <c r="E194" s="14" t="str">
        <f>VLOOKUP(B194,'2_参加者情報（オンライン）'!$A:$H,5,FALSE)&amp;" "&amp;VLOOKUP(B194,'2_参加者情報（オンライン）'!$A:$H,6,FALSE)</f>
        <v xml:space="preserve"> </v>
      </c>
      <c r="F194" s="14">
        <f>VLOOKUP(B194,'2_参加者情報（オンライン）'!$A:$H,7,FALSE)</f>
        <v>0</v>
      </c>
      <c r="G194" s="14">
        <f>VLOOKUP(B194,'2_参加者情報（オンライン）'!$A:$H,8,FALSE)</f>
        <v>0</v>
      </c>
    </row>
    <row r="195" spans="2:7" x14ac:dyDescent="0.4">
      <c r="B195" s="14">
        <v>70</v>
      </c>
      <c r="C195" s="14">
        <f>VLOOKUP(B195,'2_参加者情報（オンライン）'!$A:$H,2,FALSE)</f>
        <v>0</v>
      </c>
      <c r="D195" s="14" t="str">
        <f>VLOOKUP(B195,'2_参加者情報（オンライン）'!$A:$H,3,FALSE)&amp;" "&amp;VLOOKUP(B195,'2_参加者情報（オンライン）'!$A:$H,4,FALSE)</f>
        <v xml:space="preserve"> </v>
      </c>
      <c r="E195" s="14" t="str">
        <f>VLOOKUP(B195,'2_参加者情報（オンライン）'!$A:$H,5,FALSE)&amp;" "&amp;VLOOKUP(B195,'2_参加者情報（オンライン）'!$A:$H,6,FALSE)</f>
        <v xml:space="preserve"> </v>
      </c>
      <c r="F195" s="14">
        <f>VLOOKUP(B195,'2_参加者情報（オンライン）'!$A:$H,7,FALSE)</f>
        <v>0</v>
      </c>
      <c r="G195" s="14">
        <f>VLOOKUP(B195,'2_参加者情報（オンライン）'!$A:$H,8,FALSE)</f>
        <v>0</v>
      </c>
    </row>
    <row r="196" spans="2:7" x14ac:dyDescent="0.4">
      <c r="B196" s="14">
        <v>71</v>
      </c>
      <c r="C196" s="14">
        <f>VLOOKUP(B196,'2_参加者情報（オンライン）'!$A:$H,2,FALSE)</f>
        <v>0</v>
      </c>
      <c r="D196" s="14" t="str">
        <f>VLOOKUP(B196,'2_参加者情報（オンライン）'!$A:$H,3,FALSE)&amp;" "&amp;VLOOKUP(B196,'2_参加者情報（オンライン）'!$A:$H,4,FALSE)</f>
        <v xml:space="preserve"> </v>
      </c>
      <c r="E196" s="14" t="str">
        <f>VLOOKUP(B196,'2_参加者情報（オンライン）'!$A:$H,5,FALSE)&amp;" "&amp;VLOOKUP(B196,'2_参加者情報（オンライン）'!$A:$H,6,FALSE)</f>
        <v xml:space="preserve"> </v>
      </c>
      <c r="F196" s="14">
        <f>VLOOKUP(B196,'2_参加者情報（オンライン）'!$A:$H,7,FALSE)</f>
        <v>0</v>
      </c>
      <c r="G196" s="14">
        <f>VLOOKUP(B196,'2_参加者情報（オンライン）'!$A:$H,8,FALSE)</f>
        <v>0</v>
      </c>
    </row>
    <row r="197" spans="2:7" x14ac:dyDescent="0.4">
      <c r="B197" s="14">
        <v>72</v>
      </c>
      <c r="C197" s="14">
        <f>VLOOKUP(B197,'2_参加者情報（オンライン）'!$A:$H,2,FALSE)</f>
        <v>0</v>
      </c>
      <c r="D197" s="14" t="str">
        <f>VLOOKUP(B197,'2_参加者情報（オンライン）'!$A:$H,3,FALSE)&amp;" "&amp;VLOOKUP(B197,'2_参加者情報（オンライン）'!$A:$H,4,FALSE)</f>
        <v xml:space="preserve"> </v>
      </c>
      <c r="E197" s="14" t="str">
        <f>VLOOKUP(B197,'2_参加者情報（オンライン）'!$A:$H,5,FALSE)&amp;" "&amp;VLOOKUP(B197,'2_参加者情報（オンライン）'!$A:$H,6,FALSE)</f>
        <v xml:space="preserve"> </v>
      </c>
      <c r="F197" s="14">
        <f>VLOOKUP(B197,'2_参加者情報（オンライン）'!$A:$H,7,FALSE)</f>
        <v>0</v>
      </c>
      <c r="G197" s="14">
        <f>VLOOKUP(B197,'2_参加者情報（オンライン）'!$A:$H,8,FALSE)</f>
        <v>0</v>
      </c>
    </row>
    <row r="198" spans="2:7" x14ac:dyDescent="0.4">
      <c r="B198" s="14">
        <v>73</v>
      </c>
      <c r="C198" s="14">
        <f>VLOOKUP(B198,'2_参加者情報（オンライン）'!$A:$H,2,FALSE)</f>
        <v>0</v>
      </c>
      <c r="D198" s="14" t="str">
        <f>VLOOKUP(B198,'2_参加者情報（オンライン）'!$A:$H,3,FALSE)&amp;" "&amp;VLOOKUP(B198,'2_参加者情報（オンライン）'!$A:$H,4,FALSE)</f>
        <v xml:space="preserve"> </v>
      </c>
      <c r="E198" s="14" t="str">
        <f>VLOOKUP(B198,'2_参加者情報（オンライン）'!$A:$H,5,FALSE)&amp;" "&amp;VLOOKUP(B198,'2_参加者情報（オンライン）'!$A:$H,6,FALSE)</f>
        <v xml:space="preserve"> </v>
      </c>
      <c r="F198" s="14">
        <f>VLOOKUP(B198,'2_参加者情報（オンライン）'!$A:$H,7,FALSE)</f>
        <v>0</v>
      </c>
      <c r="G198" s="14">
        <f>VLOOKUP(B198,'2_参加者情報（オンライン）'!$A:$H,8,FALSE)</f>
        <v>0</v>
      </c>
    </row>
    <row r="199" spans="2:7" x14ac:dyDescent="0.4">
      <c r="B199" s="14">
        <v>74</v>
      </c>
      <c r="C199" s="14">
        <f>VLOOKUP(B199,'2_参加者情報（オンライン）'!$A:$H,2,FALSE)</f>
        <v>0</v>
      </c>
      <c r="D199" s="14" t="str">
        <f>VLOOKUP(B199,'2_参加者情報（オンライン）'!$A:$H,3,FALSE)&amp;" "&amp;VLOOKUP(B199,'2_参加者情報（オンライン）'!$A:$H,4,FALSE)</f>
        <v xml:space="preserve"> </v>
      </c>
      <c r="E199" s="14" t="str">
        <f>VLOOKUP(B199,'2_参加者情報（オンライン）'!$A:$H,5,FALSE)&amp;" "&amp;VLOOKUP(B199,'2_参加者情報（オンライン）'!$A:$H,6,FALSE)</f>
        <v xml:space="preserve"> </v>
      </c>
      <c r="F199" s="14">
        <f>VLOOKUP(B199,'2_参加者情報（オンライン）'!$A:$H,7,FALSE)</f>
        <v>0</v>
      </c>
      <c r="G199" s="14">
        <f>VLOOKUP(B199,'2_参加者情報（オンライン）'!$A:$H,8,FALSE)</f>
        <v>0</v>
      </c>
    </row>
    <row r="200" spans="2:7" x14ac:dyDescent="0.4">
      <c r="B200" s="14">
        <v>75</v>
      </c>
      <c r="C200" s="14">
        <f>VLOOKUP(B200,'2_参加者情報（オンライン）'!$A:$H,2,FALSE)</f>
        <v>0</v>
      </c>
      <c r="D200" s="14" t="str">
        <f>VLOOKUP(B200,'2_参加者情報（オンライン）'!$A:$H,3,FALSE)&amp;" "&amp;VLOOKUP(B200,'2_参加者情報（オンライン）'!$A:$H,4,FALSE)</f>
        <v xml:space="preserve"> </v>
      </c>
      <c r="E200" s="14" t="str">
        <f>VLOOKUP(B200,'2_参加者情報（オンライン）'!$A:$H,5,FALSE)&amp;" "&amp;VLOOKUP(B200,'2_参加者情報（オンライン）'!$A:$H,6,FALSE)</f>
        <v xml:space="preserve"> </v>
      </c>
      <c r="F200" s="14">
        <f>VLOOKUP(B200,'2_参加者情報（オンライン）'!$A:$H,7,FALSE)</f>
        <v>0</v>
      </c>
      <c r="G200" s="14">
        <f>VLOOKUP(B200,'2_参加者情報（オンライン）'!$A:$H,8,FALSE)</f>
        <v>0</v>
      </c>
    </row>
    <row r="201" spans="2:7" x14ac:dyDescent="0.4">
      <c r="B201" s="14">
        <v>76</v>
      </c>
      <c r="C201" s="14">
        <f>VLOOKUP(B201,'2_参加者情報（オンライン）'!$A:$H,2,FALSE)</f>
        <v>0</v>
      </c>
      <c r="D201" s="14" t="str">
        <f>VLOOKUP(B201,'2_参加者情報（オンライン）'!$A:$H,3,FALSE)&amp;" "&amp;VLOOKUP(B201,'2_参加者情報（オンライン）'!$A:$H,4,FALSE)</f>
        <v xml:space="preserve"> </v>
      </c>
      <c r="E201" s="14" t="str">
        <f>VLOOKUP(B201,'2_参加者情報（オンライン）'!$A:$H,5,FALSE)&amp;" "&amp;VLOOKUP(B201,'2_参加者情報（オンライン）'!$A:$H,6,FALSE)</f>
        <v xml:space="preserve"> </v>
      </c>
      <c r="F201" s="14">
        <f>VLOOKUP(B201,'2_参加者情報（オンライン）'!$A:$H,7,FALSE)</f>
        <v>0</v>
      </c>
      <c r="G201" s="14">
        <f>VLOOKUP(B201,'2_参加者情報（オンライン）'!$A:$H,8,FALSE)</f>
        <v>0</v>
      </c>
    </row>
    <row r="202" spans="2:7" x14ac:dyDescent="0.4">
      <c r="B202" s="14">
        <v>77</v>
      </c>
      <c r="C202" s="14">
        <f>VLOOKUP(B202,'2_参加者情報（オンライン）'!$A:$H,2,FALSE)</f>
        <v>0</v>
      </c>
      <c r="D202" s="14" t="str">
        <f>VLOOKUP(B202,'2_参加者情報（オンライン）'!$A:$H,3,FALSE)&amp;" "&amp;VLOOKUP(B202,'2_参加者情報（オンライン）'!$A:$H,4,FALSE)</f>
        <v xml:space="preserve"> </v>
      </c>
      <c r="E202" s="14" t="str">
        <f>VLOOKUP(B202,'2_参加者情報（オンライン）'!$A:$H,5,FALSE)&amp;" "&amp;VLOOKUP(B202,'2_参加者情報（オンライン）'!$A:$H,6,FALSE)</f>
        <v xml:space="preserve"> </v>
      </c>
      <c r="F202" s="14">
        <f>VLOOKUP(B202,'2_参加者情報（オンライン）'!$A:$H,7,FALSE)</f>
        <v>0</v>
      </c>
      <c r="G202" s="14">
        <f>VLOOKUP(B202,'2_参加者情報（オンライン）'!$A:$H,8,FALSE)</f>
        <v>0</v>
      </c>
    </row>
    <row r="203" spans="2:7" x14ac:dyDescent="0.4">
      <c r="B203" s="14">
        <v>78</v>
      </c>
      <c r="C203" s="14">
        <f>VLOOKUP(B203,'2_参加者情報（オンライン）'!$A:$H,2,FALSE)</f>
        <v>0</v>
      </c>
      <c r="D203" s="14" t="str">
        <f>VLOOKUP(B203,'2_参加者情報（オンライン）'!$A:$H,3,FALSE)&amp;" "&amp;VLOOKUP(B203,'2_参加者情報（オンライン）'!$A:$H,4,FALSE)</f>
        <v xml:space="preserve"> </v>
      </c>
      <c r="E203" s="14" t="str">
        <f>VLOOKUP(B203,'2_参加者情報（オンライン）'!$A:$H,5,FALSE)&amp;" "&amp;VLOOKUP(B203,'2_参加者情報（オンライン）'!$A:$H,6,FALSE)</f>
        <v xml:space="preserve"> </v>
      </c>
      <c r="F203" s="14">
        <f>VLOOKUP(B203,'2_参加者情報（オンライン）'!$A:$H,7,FALSE)</f>
        <v>0</v>
      </c>
      <c r="G203" s="14">
        <f>VLOOKUP(B203,'2_参加者情報（オンライン）'!$A:$H,8,FALSE)</f>
        <v>0</v>
      </c>
    </row>
    <row r="204" spans="2:7" x14ac:dyDescent="0.4">
      <c r="B204" s="14">
        <v>79</v>
      </c>
      <c r="C204" s="14">
        <f>VLOOKUP(B204,'2_参加者情報（オンライン）'!$A:$H,2,FALSE)</f>
        <v>0</v>
      </c>
      <c r="D204" s="14" t="str">
        <f>VLOOKUP(B204,'2_参加者情報（オンライン）'!$A:$H,3,FALSE)&amp;" "&amp;VLOOKUP(B204,'2_参加者情報（オンライン）'!$A:$H,4,FALSE)</f>
        <v xml:space="preserve"> </v>
      </c>
      <c r="E204" s="14" t="str">
        <f>VLOOKUP(B204,'2_参加者情報（オンライン）'!$A:$H,5,FALSE)&amp;" "&amp;VLOOKUP(B204,'2_参加者情報（オンライン）'!$A:$H,6,FALSE)</f>
        <v xml:space="preserve"> </v>
      </c>
      <c r="F204" s="14">
        <f>VLOOKUP(B204,'2_参加者情報（オンライン）'!$A:$H,7,FALSE)</f>
        <v>0</v>
      </c>
      <c r="G204" s="14">
        <f>VLOOKUP(B204,'2_参加者情報（オンライン）'!$A:$H,8,FALSE)</f>
        <v>0</v>
      </c>
    </row>
    <row r="205" spans="2:7" x14ac:dyDescent="0.4">
      <c r="B205" s="14">
        <v>80</v>
      </c>
      <c r="C205" s="14">
        <f>VLOOKUP(B205,'2_参加者情報（オンライン）'!$A:$H,2,FALSE)</f>
        <v>0</v>
      </c>
      <c r="D205" s="14" t="str">
        <f>VLOOKUP(B205,'2_参加者情報（オンライン）'!$A:$H,3,FALSE)&amp;" "&amp;VLOOKUP(B205,'2_参加者情報（オンライン）'!$A:$H,4,FALSE)</f>
        <v xml:space="preserve"> </v>
      </c>
      <c r="E205" s="14" t="str">
        <f>VLOOKUP(B205,'2_参加者情報（オンライン）'!$A:$H,5,FALSE)&amp;" "&amp;VLOOKUP(B205,'2_参加者情報（オンライン）'!$A:$H,6,FALSE)</f>
        <v xml:space="preserve"> </v>
      </c>
      <c r="F205" s="14">
        <f>VLOOKUP(B205,'2_参加者情報（オンライン）'!$A:$H,7,FALSE)</f>
        <v>0</v>
      </c>
      <c r="G205" s="14">
        <f>VLOOKUP(B205,'2_参加者情報（オンライン）'!$A:$H,8,FALSE)</f>
        <v>0</v>
      </c>
    </row>
    <row r="206" spans="2:7" x14ac:dyDescent="0.4">
      <c r="B206" s="14">
        <v>81</v>
      </c>
      <c r="C206" s="14">
        <f>VLOOKUP(B206,'2_参加者情報（オンライン）'!$A:$H,2,FALSE)</f>
        <v>0</v>
      </c>
      <c r="D206" s="14" t="str">
        <f>VLOOKUP(B206,'2_参加者情報（オンライン）'!$A:$H,3,FALSE)&amp;" "&amp;VLOOKUP(B206,'2_参加者情報（オンライン）'!$A:$H,4,FALSE)</f>
        <v xml:space="preserve"> </v>
      </c>
      <c r="E206" s="14" t="str">
        <f>VLOOKUP(B206,'2_参加者情報（オンライン）'!$A:$H,5,FALSE)&amp;" "&amp;VLOOKUP(B206,'2_参加者情報（オンライン）'!$A:$H,6,FALSE)</f>
        <v xml:space="preserve"> </v>
      </c>
      <c r="F206" s="14">
        <f>VLOOKUP(B206,'2_参加者情報（オンライン）'!$A:$H,7,FALSE)</f>
        <v>0</v>
      </c>
      <c r="G206" s="14">
        <f>VLOOKUP(B206,'2_参加者情報（オンライン）'!$A:$H,8,FALSE)</f>
        <v>0</v>
      </c>
    </row>
    <row r="207" spans="2:7" x14ac:dyDescent="0.4">
      <c r="B207" s="14">
        <v>82</v>
      </c>
      <c r="C207" s="14">
        <f>VLOOKUP(B207,'2_参加者情報（オンライン）'!$A:$H,2,FALSE)</f>
        <v>0</v>
      </c>
      <c r="D207" s="14" t="str">
        <f>VLOOKUP(B207,'2_参加者情報（オンライン）'!$A:$H,3,FALSE)&amp;" "&amp;VLOOKUP(B207,'2_参加者情報（オンライン）'!$A:$H,4,FALSE)</f>
        <v xml:space="preserve"> </v>
      </c>
      <c r="E207" s="14" t="str">
        <f>VLOOKUP(B207,'2_参加者情報（オンライン）'!$A:$H,5,FALSE)&amp;" "&amp;VLOOKUP(B207,'2_参加者情報（オンライン）'!$A:$H,6,FALSE)</f>
        <v xml:space="preserve"> </v>
      </c>
      <c r="F207" s="14">
        <f>VLOOKUP(B207,'2_参加者情報（オンライン）'!$A:$H,7,FALSE)</f>
        <v>0</v>
      </c>
      <c r="G207" s="14">
        <f>VLOOKUP(B207,'2_参加者情報（オンライン）'!$A:$H,8,FALSE)</f>
        <v>0</v>
      </c>
    </row>
    <row r="208" spans="2:7" x14ac:dyDescent="0.4">
      <c r="B208" s="14">
        <v>83</v>
      </c>
      <c r="C208" s="14">
        <f>VLOOKUP(B208,'2_参加者情報（オンライン）'!$A:$H,2,FALSE)</f>
        <v>0</v>
      </c>
      <c r="D208" s="14" t="str">
        <f>VLOOKUP(B208,'2_参加者情報（オンライン）'!$A:$H,3,FALSE)&amp;" "&amp;VLOOKUP(B208,'2_参加者情報（オンライン）'!$A:$H,4,FALSE)</f>
        <v xml:space="preserve"> </v>
      </c>
      <c r="E208" s="14" t="str">
        <f>VLOOKUP(B208,'2_参加者情報（オンライン）'!$A:$H,5,FALSE)&amp;" "&amp;VLOOKUP(B208,'2_参加者情報（オンライン）'!$A:$H,6,FALSE)</f>
        <v xml:space="preserve"> </v>
      </c>
      <c r="F208" s="14">
        <f>VLOOKUP(B208,'2_参加者情報（オンライン）'!$A:$H,7,FALSE)</f>
        <v>0</v>
      </c>
      <c r="G208" s="14">
        <f>VLOOKUP(B208,'2_参加者情報（オンライン）'!$A:$H,8,FALSE)</f>
        <v>0</v>
      </c>
    </row>
    <row r="209" spans="2:7" x14ac:dyDescent="0.4">
      <c r="B209" s="14">
        <v>84</v>
      </c>
      <c r="C209" s="14">
        <f>VLOOKUP(B209,'2_参加者情報（オンライン）'!$A:$H,2,FALSE)</f>
        <v>0</v>
      </c>
      <c r="D209" s="14" t="str">
        <f>VLOOKUP(B209,'2_参加者情報（オンライン）'!$A:$H,3,FALSE)&amp;" "&amp;VLOOKUP(B209,'2_参加者情報（オンライン）'!$A:$H,4,FALSE)</f>
        <v xml:space="preserve"> </v>
      </c>
      <c r="E209" s="14" t="str">
        <f>VLOOKUP(B209,'2_参加者情報（オンライン）'!$A:$H,5,FALSE)&amp;" "&amp;VLOOKUP(B209,'2_参加者情報（オンライン）'!$A:$H,6,FALSE)</f>
        <v xml:space="preserve"> </v>
      </c>
      <c r="F209" s="14">
        <f>VLOOKUP(B209,'2_参加者情報（オンライン）'!$A:$H,7,FALSE)</f>
        <v>0</v>
      </c>
      <c r="G209" s="14">
        <f>VLOOKUP(B209,'2_参加者情報（オンライン）'!$A:$H,8,FALSE)</f>
        <v>0</v>
      </c>
    </row>
    <row r="210" spans="2:7" x14ac:dyDescent="0.4">
      <c r="B210" s="14">
        <v>85</v>
      </c>
      <c r="C210" s="14">
        <f>VLOOKUP(B210,'2_参加者情報（オンライン）'!$A:$H,2,FALSE)</f>
        <v>0</v>
      </c>
      <c r="D210" s="14" t="str">
        <f>VLOOKUP(B210,'2_参加者情報（オンライン）'!$A:$H,3,FALSE)&amp;" "&amp;VLOOKUP(B210,'2_参加者情報（オンライン）'!$A:$H,4,FALSE)</f>
        <v xml:space="preserve"> </v>
      </c>
      <c r="E210" s="14" t="str">
        <f>VLOOKUP(B210,'2_参加者情報（オンライン）'!$A:$H,5,FALSE)&amp;" "&amp;VLOOKUP(B210,'2_参加者情報（オンライン）'!$A:$H,6,FALSE)</f>
        <v xml:space="preserve"> </v>
      </c>
      <c r="F210" s="14">
        <f>VLOOKUP(B210,'2_参加者情報（オンライン）'!$A:$H,7,FALSE)</f>
        <v>0</v>
      </c>
      <c r="G210" s="14">
        <f>VLOOKUP(B210,'2_参加者情報（オンライン）'!$A:$H,8,FALSE)</f>
        <v>0</v>
      </c>
    </row>
    <row r="211" spans="2:7" x14ac:dyDescent="0.4">
      <c r="B211" s="14">
        <v>86</v>
      </c>
      <c r="C211" s="14">
        <f>VLOOKUP(B211,'2_参加者情報（オンライン）'!$A:$H,2,FALSE)</f>
        <v>0</v>
      </c>
      <c r="D211" s="14" t="str">
        <f>VLOOKUP(B211,'2_参加者情報（オンライン）'!$A:$H,3,FALSE)&amp;" "&amp;VLOOKUP(B211,'2_参加者情報（オンライン）'!$A:$H,4,FALSE)</f>
        <v xml:space="preserve"> </v>
      </c>
      <c r="E211" s="14" t="str">
        <f>VLOOKUP(B211,'2_参加者情報（オンライン）'!$A:$H,5,FALSE)&amp;" "&amp;VLOOKUP(B211,'2_参加者情報（オンライン）'!$A:$H,6,FALSE)</f>
        <v xml:space="preserve"> </v>
      </c>
      <c r="F211" s="14">
        <f>VLOOKUP(B211,'2_参加者情報（オンライン）'!$A:$H,7,FALSE)</f>
        <v>0</v>
      </c>
      <c r="G211" s="14">
        <f>VLOOKUP(B211,'2_参加者情報（オンライン）'!$A:$H,8,FALSE)</f>
        <v>0</v>
      </c>
    </row>
    <row r="212" spans="2:7" x14ac:dyDescent="0.4">
      <c r="B212" s="14">
        <v>87</v>
      </c>
      <c r="C212" s="14">
        <f>VLOOKUP(B212,'2_参加者情報（オンライン）'!$A:$H,2,FALSE)</f>
        <v>0</v>
      </c>
      <c r="D212" s="14" t="str">
        <f>VLOOKUP(B212,'2_参加者情報（オンライン）'!$A:$H,3,FALSE)&amp;" "&amp;VLOOKUP(B212,'2_参加者情報（オンライン）'!$A:$H,4,FALSE)</f>
        <v xml:space="preserve"> </v>
      </c>
      <c r="E212" s="14" t="str">
        <f>VLOOKUP(B212,'2_参加者情報（オンライン）'!$A:$H,5,FALSE)&amp;" "&amp;VLOOKUP(B212,'2_参加者情報（オンライン）'!$A:$H,6,FALSE)</f>
        <v xml:space="preserve"> </v>
      </c>
      <c r="F212" s="14">
        <f>VLOOKUP(B212,'2_参加者情報（オンライン）'!$A:$H,7,FALSE)</f>
        <v>0</v>
      </c>
      <c r="G212" s="14">
        <f>VLOOKUP(B212,'2_参加者情報（オンライン）'!$A:$H,8,FALSE)</f>
        <v>0</v>
      </c>
    </row>
    <row r="213" spans="2:7" x14ac:dyDescent="0.4">
      <c r="B213" s="14">
        <v>88</v>
      </c>
      <c r="C213" s="14">
        <f>VLOOKUP(B213,'2_参加者情報（オンライン）'!$A:$H,2,FALSE)</f>
        <v>0</v>
      </c>
      <c r="D213" s="14" t="str">
        <f>VLOOKUP(B213,'2_参加者情報（オンライン）'!$A:$H,3,FALSE)&amp;" "&amp;VLOOKUP(B213,'2_参加者情報（オンライン）'!$A:$H,4,FALSE)</f>
        <v xml:space="preserve"> </v>
      </c>
      <c r="E213" s="14" t="str">
        <f>VLOOKUP(B213,'2_参加者情報（オンライン）'!$A:$H,5,FALSE)&amp;" "&amp;VLOOKUP(B213,'2_参加者情報（オンライン）'!$A:$H,6,FALSE)</f>
        <v xml:space="preserve"> </v>
      </c>
      <c r="F213" s="14">
        <f>VLOOKUP(B213,'2_参加者情報（オンライン）'!$A:$H,7,FALSE)</f>
        <v>0</v>
      </c>
      <c r="G213" s="14">
        <f>VLOOKUP(B213,'2_参加者情報（オンライン）'!$A:$H,8,FALSE)</f>
        <v>0</v>
      </c>
    </row>
    <row r="214" spans="2:7" x14ac:dyDescent="0.4">
      <c r="B214" s="14">
        <v>89</v>
      </c>
      <c r="C214" s="14">
        <f>VLOOKUP(B214,'2_参加者情報（オンライン）'!$A:$H,2,FALSE)</f>
        <v>0</v>
      </c>
      <c r="D214" s="14" t="str">
        <f>VLOOKUP(B214,'2_参加者情報（オンライン）'!$A:$H,3,FALSE)&amp;" "&amp;VLOOKUP(B214,'2_参加者情報（オンライン）'!$A:$H,4,FALSE)</f>
        <v xml:space="preserve"> </v>
      </c>
      <c r="E214" s="14" t="str">
        <f>VLOOKUP(B214,'2_参加者情報（オンライン）'!$A:$H,5,FALSE)&amp;" "&amp;VLOOKUP(B214,'2_参加者情報（オンライン）'!$A:$H,6,FALSE)</f>
        <v xml:space="preserve"> </v>
      </c>
      <c r="F214" s="14">
        <f>VLOOKUP(B214,'2_参加者情報（オンライン）'!$A:$H,7,FALSE)</f>
        <v>0</v>
      </c>
      <c r="G214" s="14">
        <f>VLOOKUP(B214,'2_参加者情報（オンライン）'!$A:$H,8,FALSE)</f>
        <v>0</v>
      </c>
    </row>
    <row r="215" spans="2:7" x14ac:dyDescent="0.4">
      <c r="B215" s="14">
        <v>90</v>
      </c>
      <c r="C215" s="14">
        <f>VLOOKUP(B215,'2_参加者情報（オンライン）'!$A:$H,2,FALSE)</f>
        <v>0</v>
      </c>
      <c r="D215" s="14" t="str">
        <f>VLOOKUP(B215,'2_参加者情報（オンライン）'!$A:$H,3,FALSE)&amp;" "&amp;VLOOKUP(B215,'2_参加者情報（オンライン）'!$A:$H,4,FALSE)</f>
        <v xml:space="preserve"> </v>
      </c>
      <c r="E215" s="14" t="str">
        <f>VLOOKUP(B215,'2_参加者情報（オンライン）'!$A:$H,5,FALSE)&amp;" "&amp;VLOOKUP(B215,'2_参加者情報（オンライン）'!$A:$H,6,FALSE)</f>
        <v xml:space="preserve"> </v>
      </c>
      <c r="F215" s="14">
        <f>VLOOKUP(B215,'2_参加者情報（オンライン）'!$A:$H,7,FALSE)</f>
        <v>0</v>
      </c>
      <c r="G215" s="14">
        <f>VLOOKUP(B215,'2_参加者情報（オンライン）'!$A:$H,8,FALSE)</f>
        <v>0</v>
      </c>
    </row>
    <row r="216" spans="2:7" x14ac:dyDescent="0.4">
      <c r="B216" s="14">
        <v>91</v>
      </c>
      <c r="C216" s="14">
        <f>VLOOKUP(B216,'2_参加者情報（オンライン）'!$A:$H,2,FALSE)</f>
        <v>0</v>
      </c>
      <c r="D216" s="14" t="str">
        <f>VLOOKUP(B216,'2_参加者情報（オンライン）'!$A:$H,3,FALSE)&amp;" "&amp;VLOOKUP(B216,'2_参加者情報（オンライン）'!$A:$H,4,FALSE)</f>
        <v xml:space="preserve"> </v>
      </c>
      <c r="E216" s="14" t="str">
        <f>VLOOKUP(B216,'2_参加者情報（オンライン）'!$A:$H,5,FALSE)&amp;" "&amp;VLOOKUP(B216,'2_参加者情報（オンライン）'!$A:$H,6,FALSE)</f>
        <v xml:space="preserve"> </v>
      </c>
      <c r="F216" s="14">
        <f>VLOOKUP(B216,'2_参加者情報（オンライン）'!$A:$H,7,FALSE)</f>
        <v>0</v>
      </c>
      <c r="G216" s="14">
        <f>VLOOKUP(B216,'2_参加者情報（オンライン）'!$A:$H,8,FALSE)</f>
        <v>0</v>
      </c>
    </row>
    <row r="217" spans="2:7" x14ac:dyDescent="0.4">
      <c r="B217" s="14">
        <v>92</v>
      </c>
      <c r="C217" s="14">
        <f>VLOOKUP(B217,'2_参加者情報（オンライン）'!$A:$H,2,FALSE)</f>
        <v>0</v>
      </c>
      <c r="D217" s="14" t="str">
        <f>VLOOKUP(B217,'2_参加者情報（オンライン）'!$A:$H,3,FALSE)&amp;" "&amp;VLOOKUP(B217,'2_参加者情報（オンライン）'!$A:$H,4,FALSE)</f>
        <v xml:space="preserve"> </v>
      </c>
      <c r="E217" s="14" t="str">
        <f>VLOOKUP(B217,'2_参加者情報（オンライン）'!$A:$H,5,FALSE)&amp;" "&amp;VLOOKUP(B217,'2_参加者情報（オンライン）'!$A:$H,6,FALSE)</f>
        <v xml:space="preserve"> </v>
      </c>
      <c r="F217" s="14">
        <f>VLOOKUP(B217,'2_参加者情報（オンライン）'!$A:$H,7,FALSE)</f>
        <v>0</v>
      </c>
      <c r="G217" s="14">
        <f>VLOOKUP(B217,'2_参加者情報（オンライン）'!$A:$H,8,FALSE)</f>
        <v>0</v>
      </c>
    </row>
    <row r="218" spans="2:7" x14ac:dyDescent="0.4">
      <c r="B218" s="14">
        <v>93</v>
      </c>
      <c r="C218" s="14">
        <f>VLOOKUP(B218,'2_参加者情報（オンライン）'!$A:$H,2,FALSE)</f>
        <v>0</v>
      </c>
      <c r="D218" s="14" t="str">
        <f>VLOOKUP(B218,'2_参加者情報（オンライン）'!$A:$H,3,FALSE)&amp;" "&amp;VLOOKUP(B218,'2_参加者情報（オンライン）'!$A:$H,4,FALSE)</f>
        <v xml:space="preserve"> </v>
      </c>
      <c r="E218" s="14" t="str">
        <f>VLOOKUP(B218,'2_参加者情報（オンライン）'!$A:$H,5,FALSE)&amp;" "&amp;VLOOKUP(B218,'2_参加者情報（オンライン）'!$A:$H,6,FALSE)</f>
        <v xml:space="preserve"> </v>
      </c>
      <c r="F218" s="14">
        <f>VLOOKUP(B218,'2_参加者情報（オンライン）'!$A:$H,7,FALSE)</f>
        <v>0</v>
      </c>
      <c r="G218" s="14">
        <f>VLOOKUP(B218,'2_参加者情報（オンライン）'!$A:$H,8,FALSE)</f>
        <v>0</v>
      </c>
    </row>
    <row r="219" spans="2:7" x14ac:dyDescent="0.4">
      <c r="B219" s="14">
        <v>94</v>
      </c>
      <c r="C219" s="14">
        <f>VLOOKUP(B219,'2_参加者情報（オンライン）'!$A:$H,2,FALSE)</f>
        <v>0</v>
      </c>
      <c r="D219" s="14" t="str">
        <f>VLOOKUP(B219,'2_参加者情報（オンライン）'!$A:$H,3,FALSE)&amp;" "&amp;VLOOKUP(B219,'2_参加者情報（オンライン）'!$A:$H,4,FALSE)</f>
        <v xml:space="preserve"> </v>
      </c>
      <c r="E219" s="14" t="str">
        <f>VLOOKUP(B219,'2_参加者情報（オンライン）'!$A:$H,5,FALSE)&amp;" "&amp;VLOOKUP(B219,'2_参加者情報（オンライン）'!$A:$H,6,FALSE)</f>
        <v xml:space="preserve"> </v>
      </c>
      <c r="F219" s="14">
        <f>VLOOKUP(B219,'2_参加者情報（オンライン）'!$A:$H,7,FALSE)</f>
        <v>0</v>
      </c>
      <c r="G219" s="14">
        <f>VLOOKUP(B219,'2_参加者情報（オンライン）'!$A:$H,8,FALSE)</f>
        <v>0</v>
      </c>
    </row>
    <row r="220" spans="2:7" x14ac:dyDescent="0.4">
      <c r="B220" s="14">
        <v>95</v>
      </c>
      <c r="C220" s="14">
        <f>VLOOKUP(B220,'2_参加者情報（オンライン）'!$A:$H,2,FALSE)</f>
        <v>0</v>
      </c>
      <c r="D220" s="14" t="str">
        <f>VLOOKUP(B220,'2_参加者情報（オンライン）'!$A:$H,3,FALSE)&amp;" "&amp;VLOOKUP(B220,'2_参加者情報（オンライン）'!$A:$H,4,FALSE)</f>
        <v xml:space="preserve"> </v>
      </c>
      <c r="E220" s="14" t="str">
        <f>VLOOKUP(B220,'2_参加者情報（オンライン）'!$A:$H,5,FALSE)&amp;" "&amp;VLOOKUP(B220,'2_参加者情報（オンライン）'!$A:$H,6,FALSE)</f>
        <v xml:space="preserve"> </v>
      </c>
      <c r="F220" s="14">
        <f>VLOOKUP(B220,'2_参加者情報（オンライン）'!$A:$H,7,FALSE)</f>
        <v>0</v>
      </c>
      <c r="G220" s="14">
        <f>VLOOKUP(B220,'2_参加者情報（オンライン）'!$A:$H,8,FALSE)</f>
        <v>0</v>
      </c>
    </row>
    <row r="221" spans="2:7" x14ac:dyDescent="0.4">
      <c r="B221" s="14">
        <v>96</v>
      </c>
      <c r="C221" s="14">
        <f>VLOOKUP(B221,'2_参加者情報（オンライン）'!$A:$H,2,FALSE)</f>
        <v>0</v>
      </c>
      <c r="D221" s="14" t="str">
        <f>VLOOKUP(B221,'2_参加者情報（オンライン）'!$A:$H,3,FALSE)&amp;" "&amp;VLOOKUP(B221,'2_参加者情報（オンライン）'!$A:$H,4,FALSE)</f>
        <v xml:space="preserve"> </v>
      </c>
      <c r="E221" s="14" t="str">
        <f>VLOOKUP(B221,'2_参加者情報（オンライン）'!$A:$H,5,FALSE)&amp;" "&amp;VLOOKUP(B221,'2_参加者情報（オンライン）'!$A:$H,6,FALSE)</f>
        <v xml:space="preserve"> </v>
      </c>
      <c r="F221" s="14">
        <f>VLOOKUP(B221,'2_参加者情報（オンライン）'!$A:$H,7,FALSE)</f>
        <v>0</v>
      </c>
      <c r="G221" s="14">
        <f>VLOOKUP(B221,'2_参加者情報（オンライン）'!$A:$H,8,FALSE)</f>
        <v>0</v>
      </c>
    </row>
    <row r="222" spans="2:7" x14ac:dyDescent="0.4">
      <c r="B222" s="14">
        <v>97</v>
      </c>
      <c r="C222" s="14">
        <f>VLOOKUP(B222,'2_参加者情報（オンライン）'!$A:$H,2,FALSE)</f>
        <v>0</v>
      </c>
      <c r="D222" s="14" t="str">
        <f>VLOOKUP(B222,'2_参加者情報（オンライン）'!$A:$H,3,FALSE)&amp;" "&amp;VLOOKUP(B222,'2_参加者情報（オンライン）'!$A:$H,4,FALSE)</f>
        <v xml:space="preserve"> </v>
      </c>
      <c r="E222" s="14" t="str">
        <f>VLOOKUP(B222,'2_参加者情報（オンライン）'!$A:$H,5,FALSE)&amp;" "&amp;VLOOKUP(B222,'2_参加者情報（オンライン）'!$A:$H,6,FALSE)</f>
        <v xml:space="preserve"> </v>
      </c>
      <c r="F222" s="14">
        <f>VLOOKUP(B222,'2_参加者情報（オンライン）'!$A:$H,7,FALSE)</f>
        <v>0</v>
      </c>
      <c r="G222" s="14">
        <f>VLOOKUP(B222,'2_参加者情報（オンライン）'!$A:$H,8,FALSE)</f>
        <v>0</v>
      </c>
    </row>
    <row r="223" spans="2:7" x14ac:dyDescent="0.4">
      <c r="B223" s="14">
        <v>98</v>
      </c>
      <c r="C223" s="14">
        <f>VLOOKUP(B223,'2_参加者情報（オンライン）'!$A:$H,2,FALSE)</f>
        <v>0</v>
      </c>
      <c r="D223" s="14" t="str">
        <f>VLOOKUP(B223,'2_参加者情報（オンライン）'!$A:$H,3,FALSE)&amp;" "&amp;VLOOKUP(B223,'2_参加者情報（オンライン）'!$A:$H,4,FALSE)</f>
        <v xml:space="preserve"> </v>
      </c>
      <c r="E223" s="14" t="str">
        <f>VLOOKUP(B223,'2_参加者情報（オンライン）'!$A:$H,5,FALSE)&amp;" "&amp;VLOOKUP(B223,'2_参加者情報（オンライン）'!$A:$H,6,FALSE)</f>
        <v xml:space="preserve"> </v>
      </c>
      <c r="F223" s="14">
        <f>VLOOKUP(B223,'2_参加者情報（オンライン）'!$A:$H,7,FALSE)</f>
        <v>0</v>
      </c>
      <c r="G223" s="14">
        <f>VLOOKUP(B223,'2_参加者情報（オンライン）'!$A:$H,8,FALSE)</f>
        <v>0</v>
      </c>
    </row>
    <row r="224" spans="2:7" x14ac:dyDescent="0.4">
      <c r="B224" s="14">
        <v>99</v>
      </c>
      <c r="C224" s="14">
        <f>VLOOKUP(B224,'2_参加者情報（オンライン）'!$A:$H,2,FALSE)</f>
        <v>0</v>
      </c>
      <c r="D224" s="14" t="str">
        <f>VLOOKUP(B224,'2_参加者情報（オンライン）'!$A:$H,3,FALSE)&amp;" "&amp;VLOOKUP(B224,'2_参加者情報（オンライン）'!$A:$H,4,FALSE)</f>
        <v xml:space="preserve"> </v>
      </c>
      <c r="E224" s="14" t="str">
        <f>VLOOKUP(B224,'2_参加者情報（オンライン）'!$A:$H,5,FALSE)&amp;" "&amp;VLOOKUP(B224,'2_参加者情報（オンライン）'!$A:$H,6,FALSE)</f>
        <v xml:space="preserve"> </v>
      </c>
      <c r="F224" s="14">
        <f>VLOOKUP(B224,'2_参加者情報（オンライン）'!$A:$H,7,FALSE)</f>
        <v>0</v>
      </c>
      <c r="G224" s="14">
        <f>VLOOKUP(B224,'2_参加者情報（オンライン）'!$A:$H,8,FALSE)</f>
        <v>0</v>
      </c>
    </row>
    <row r="225" spans="2:7" x14ac:dyDescent="0.4">
      <c r="B225" s="14">
        <v>100</v>
      </c>
      <c r="C225" s="14">
        <f>VLOOKUP(B225,'2_参加者情報（オンライン）'!$A:$H,2,FALSE)</f>
        <v>0</v>
      </c>
      <c r="D225" s="14" t="str">
        <f>VLOOKUP(B225,'2_参加者情報（オンライン）'!$A:$H,3,FALSE)&amp;" "&amp;VLOOKUP(B225,'2_参加者情報（オンライン）'!$A:$H,4,FALSE)</f>
        <v xml:space="preserve"> </v>
      </c>
      <c r="E225" s="14" t="str">
        <f>VLOOKUP(B225,'2_参加者情報（オンライン）'!$A:$H,5,FALSE)&amp;" "&amp;VLOOKUP(B225,'2_参加者情報（オンライン）'!$A:$H,6,FALSE)</f>
        <v xml:space="preserve"> </v>
      </c>
      <c r="F225" s="14">
        <f>VLOOKUP(B225,'2_参加者情報（オンライン）'!$A:$H,7,FALSE)</f>
        <v>0</v>
      </c>
      <c r="G225" s="14">
        <f>VLOOKUP(B225,'2_参加者情報（オンライン）'!$A:$H,8,FALSE)</f>
        <v>0</v>
      </c>
    </row>
  </sheetData>
  <sheetProtection sheet="1" objects="1" scenarios="1" selectLockedCells="1"/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ABDA-8D16-4858-BCAC-21D620F64453}">
  <dimension ref="B2:D102"/>
  <sheetViews>
    <sheetView workbookViewId="0">
      <selection activeCell="H14" sqref="H14"/>
    </sheetView>
  </sheetViews>
  <sheetFormatPr defaultRowHeight="18.75" x14ac:dyDescent="0.4"/>
  <sheetData>
    <row r="2" spans="2:4" x14ac:dyDescent="0.4">
      <c r="B2">
        <v>0</v>
      </c>
      <c r="D2" t="s">
        <v>99</v>
      </c>
    </row>
    <row r="3" spans="2:4" x14ac:dyDescent="0.4">
      <c r="B3">
        <v>1</v>
      </c>
      <c r="D3" t="s">
        <v>100</v>
      </c>
    </row>
    <row r="4" spans="2:4" x14ac:dyDescent="0.4">
      <c r="B4">
        <v>2</v>
      </c>
      <c r="D4" t="s">
        <v>101</v>
      </c>
    </row>
    <row r="5" spans="2:4" x14ac:dyDescent="0.4">
      <c r="B5">
        <v>3</v>
      </c>
      <c r="D5" t="s">
        <v>97</v>
      </c>
    </row>
    <row r="6" spans="2:4" x14ac:dyDescent="0.4">
      <c r="B6">
        <v>4</v>
      </c>
      <c r="D6" t="s">
        <v>98</v>
      </c>
    </row>
    <row r="7" spans="2:4" x14ac:dyDescent="0.4">
      <c r="B7">
        <v>5</v>
      </c>
    </row>
    <row r="8" spans="2:4" x14ac:dyDescent="0.4">
      <c r="B8">
        <v>6</v>
      </c>
    </row>
    <row r="9" spans="2:4" x14ac:dyDescent="0.4">
      <c r="B9">
        <v>7</v>
      </c>
    </row>
    <row r="10" spans="2:4" x14ac:dyDescent="0.4">
      <c r="B10">
        <v>8</v>
      </c>
    </row>
    <row r="11" spans="2:4" x14ac:dyDescent="0.4">
      <c r="B11">
        <v>9</v>
      </c>
    </row>
    <row r="12" spans="2:4" x14ac:dyDescent="0.4">
      <c r="B12">
        <v>10</v>
      </c>
    </row>
    <row r="13" spans="2:4" x14ac:dyDescent="0.4">
      <c r="B13">
        <v>11</v>
      </c>
    </row>
    <row r="14" spans="2:4" x14ac:dyDescent="0.4">
      <c r="B14">
        <v>12</v>
      </c>
    </row>
    <row r="15" spans="2:4" x14ac:dyDescent="0.4">
      <c r="B15">
        <v>13</v>
      </c>
    </row>
    <row r="16" spans="2:4" x14ac:dyDescent="0.4">
      <c r="B16">
        <v>14</v>
      </c>
    </row>
    <row r="17" spans="2:2" x14ac:dyDescent="0.4">
      <c r="B17">
        <v>15</v>
      </c>
    </row>
    <row r="18" spans="2:2" x14ac:dyDescent="0.4">
      <c r="B18">
        <v>16</v>
      </c>
    </row>
    <row r="19" spans="2:2" x14ac:dyDescent="0.4">
      <c r="B19">
        <v>17</v>
      </c>
    </row>
    <row r="20" spans="2:2" x14ac:dyDescent="0.4">
      <c r="B20">
        <v>18</v>
      </c>
    </row>
    <row r="21" spans="2:2" x14ac:dyDescent="0.4">
      <c r="B21">
        <v>19</v>
      </c>
    </row>
    <row r="22" spans="2:2" x14ac:dyDescent="0.4">
      <c r="B22">
        <v>20</v>
      </c>
    </row>
    <row r="23" spans="2:2" x14ac:dyDescent="0.4">
      <c r="B23">
        <v>21</v>
      </c>
    </row>
    <row r="24" spans="2:2" x14ac:dyDescent="0.4">
      <c r="B24">
        <v>22</v>
      </c>
    </row>
    <row r="25" spans="2:2" x14ac:dyDescent="0.4">
      <c r="B25">
        <v>23</v>
      </c>
    </row>
    <row r="26" spans="2:2" x14ac:dyDescent="0.4">
      <c r="B26">
        <v>24</v>
      </c>
    </row>
    <row r="27" spans="2:2" x14ac:dyDescent="0.4">
      <c r="B27">
        <v>25</v>
      </c>
    </row>
    <row r="28" spans="2:2" x14ac:dyDescent="0.4">
      <c r="B28">
        <v>26</v>
      </c>
    </row>
    <row r="29" spans="2:2" x14ac:dyDescent="0.4">
      <c r="B29">
        <v>27</v>
      </c>
    </row>
    <row r="30" spans="2:2" x14ac:dyDescent="0.4">
      <c r="B30">
        <v>28</v>
      </c>
    </row>
    <row r="31" spans="2:2" x14ac:dyDescent="0.4">
      <c r="B31">
        <v>29</v>
      </c>
    </row>
    <row r="32" spans="2:2" x14ac:dyDescent="0.4">
      <c r="B32">
        <v>30</v>
      </c>
    </row>
    <row r="33" spans="2:2" x14ac:dyDescent="0.4">
      <c r="B33">
        <v>31</v>
      </c>
    </row>
    <row r="34" spans="2:2" x14ac:dyDescent="0.4">
      <c r="B34">
        <v>32</v>
      </c>
    </row>
    <row r="35" spans="2:2" x14ac:dyDescent="0.4">
      <c r="B35">
        <v>33</v>
      </c>
    </row>
    <row r="36" spans="2:2" x14ac:dyDescent="0.4">
      <c r="B36">
        <v>34</v>
      </c>
    </row>
    <row r="37" spans="2:2" x14ac:dyDescent="0.4">
      <c r="B37">
        <v>35</v>
      </c>
    </row>
    <row r="38" spans="2:2" x14ac:dyDescent="0.4">
      <c r="B38">
        <v>36</v>
      </c>
    </row>
    <row r="39" spans="2:2" x14ac:dyDescent="0.4">
      <c r="B39">
        <v>37</v>
      </c>
    </row>
    <row r="40" spans="2:2" x14ac:dyDescent="0.4">
      <c r="B40">
        <v>38</v>
      </c>
    </row>
    <row r="41" spans="2:2" x14ac:dyDescent="0.4">
      <c r="B41">
        <v>39</v>
      </c>
    </row>
    <row r="42" spans="2:2" x14ac:dyDescent="0.4">
      <c r="B42">
        <v>40</v>
      </c>
    </row>
    <row r="43" spans="2:2" x14ac:dyDescent="0.4">
      <c r="B43">
        <v>41</v>
      </c>
    </row>
    <row r="44" spans="2:2" x14ac:dyDescent="0.4">
      <c r="B44">
        <v>42</v>
      </c>
    </row>
    <row r="45" spans="2:2" x14ac:dyDescent="0.4">
      <c r="B45">
        <v>43</v>
      </c>
    </row>
    <row r="46" spans="2:2" x14ac:dyDescent="0.4">
      <c r="B46">
        <v>44</v>
      </c>
    </row>
    <row r="47" spans="2:2" x14ac:dyDescent="0.4">
      <c r="B47">
        <v>45</v>
      </c>
    </row>
    <row r="48" spans="2:2" x14ac:dyDescent="0.4">
      <c r="B48">
        <v>46</v>
      </c>
    </row>
    <row r="49" spans="2:2" x14ac:dyDescent="0.4">
      <c r="B49">
        <v>47</v>
      </c>
    </row>
    <row r="50" spans="2:2" x14ac:dyDescent="0.4">
      <c r="B50">
        <v>48</v>
      </c>
    </row>
    <row r="51" spans="2:2" x14ac:dyDescent="0.4">
      <c r="B51">
        <v>49</v>
      </c>
    </row>
    <row r="52" spans="2:2" x14ac:dyDescent="0.4">
      <c r="B52">
        <v>50</v>
      </c>
    </row>
    <row r="53" spans="2:2" x14ac:dyDescent="0.4">
      <c r="B53">
        <v>51</v>
      </c>
    </row>
    <row r="54" spans="2:2" x14ac:dyDescent="0.4">
      <c r="B54">
        <v>52</v>
      </c>
    </row>
    <row r="55" spans="2:2" x14ac:dyDescent="0.4">
      <c r="B55">
        <v>53</v>
      </c>
    </row>
    <row r="56" spans="2:2" x14ac:dyDescent="0.4">
      <c r="B56">
        <v>54</v>
      </c>
    </row>
    <row r="57" spans="2:2" x14ac:dyDescent="0.4">
      <c r="B57">
        <v>55</v>
      </c>
    </row>
    <row r="58" spans="2:2" x14ac:dyDescent="0.4">
      <c r="B58">
        <v>56</v>
      </c>
    </row>
    <row r="59" spans="2:2" x14ac:dyDescent="0.4">
      <c r="B59">
        <v>57</v>
      </c>
    </row>
    <row r="60" spans="2:2" x14ac:dyDescent="0.4">
      <c r="B60">
        <v>58</v>
      </c>
    </row>
    <row r="61" spans="2:2" x14ac:dyDescent="0.4">
      <c r="B61">
        <v>59</v>
      </c>
    </row>
    <row r="62" spans="2:2" x14ac:dyDescent="0.4">
      <c r="B62">
        <v>60</v>
      </c>
    </row>
    <row r="63" spans="2:2" x14ac:dyDescent="0.4">
      <c r="B63">
        <v>61</v>
      </c>
    </row>
    <row r="64" spans="2:2" x14ac:dyDescent="0.4">
      <c r="B64">
        <v>62</v>
      </c>
    </row>
    <row r="65" spans="2:2" x14ac:dyDescent="0.4">
      <c r="B65">
        <v>63</v>
      </c>
    </row>
    <row r="66" spans="2:2" x14ac:dyDescent="0.4">
      <c r="B66">
        <v>64</v>
      </c>
    </row>
    <row r="67" spans="2:2" x14ac:dyDescent="0.4">
      <c r="B67">
        <v>65</v>
      </c>
    </row>
    <row r="68" spans="2:2" x14ac:dyDescent="0.4">
      <c r="B68">
        <v>66</v>
      </c>
    </row>
    <row r="69" spans="2:2" x14ac:dyDescent="0.4">
      <c r="B69">
        <v>67</v>
      </c>
    </row>
    <row r="70" spans="2:2" x14ac:dyDescent="0.4">
      <c r="B70">
        <v>68</v>
      </c>
    </row>
    <row r="71" spans="2:2" x14ac:dyDescent="0.4">
      <c r="B71">
        <v>69</v>
      </c>
    </row>
    <row r="72" spans="2:2" x14ac:dyDescent="0.4">
      <c r="B72">
        <v>70</v>
      </c>
    </row>
    <row r="73" spans="2:2" x14ac:dyDescent="0.4">
      <c r="B73">
        <v>71</v>
      </c>
    </row>
    <row r="74" spans="2:2" x14ac:dyDescent="0.4">
      <c r="B74">
        <v>72</v>
      </c>
    </row>
    <row r="75" spans="2:2" x14ac:dyDescent="0.4">
      <c r="B75">
        <v>73</v>
      </c>
    </row>
    <row r="76" spans="2:2" x14ac:dyDescent="0.4">
      <c r="B76">
        <v>74</v>
      </c>
    </row>
    <row r="77" spans="2:2" x14ac:dyDescent="0.4">
      <c r="B77">
        <v>75</v>
      </c>
    </row>
    <row r="78" spans="2:2" x14ac:dyDescent="0.4">
      <c r="B78">
        <v>76</v>
      </c>
    </row>
    <row r="79" spans="2:2" x14ac:dyDescent="0.4">
      <c r="B79">
        <v>77</v>
      </c>
    </row>
    <row r="80" spans="2:2" x14ac:dyDescent="0.4">
      <c r="B80">
        <v>78</v>
      </c>
    </row>
    <row r="81" spans="2:2" x14ac:dyDescent="0.4">
      <c r="B81">
        <v>79</v>
      </c>
    </row>
    <row r="82" spans="2:2" x14ac:dyDescent="0.4">
      <c r="B82">
        <v>80</v>
      </c>
    </row>
    <row r="83" spans="2:2" x14ac:dyDescent="0.4">
      <c r="B83">
        <v>81</v>
      </c>
    </row>
    <row r="84" spans="2:2" x14ac:dyDescent="0.4">
      <c r="B84">
        <v>82</v>
      </c>
    </row>
    <row r="85" spans="2:2" x14ac:dyDescent="0.4">
      <c r="B85">
        <v>83</v>
      </c>
    </row>
    <row r="86" spans="2:2" x14ac:dyDescent="0.4">
      <c r="B86">
        <v>84</v>
      </c>
    </row>
    <row r="87" spans="2:2" x14ac:dyDescent="0.4">
      <c r="B87">
        <v>85</v>
      </c>
    </row>
    <row r="88" spans="2:2" x14ac:dyDescent="0.4">
      <c r="B88">
        <v>86</v>
      </c>
    </row>
    <row r="89" spans="2:2" x14ac:dyDescent="0.4">
      <c r="B89">
        <v>87</v>
      </c>
    </row>
    <row r="90" spans="2:2" x14ac:dyDescent="0.4">
      <c r="B90">
        <v>88</v>
      </c>
    </row>
    <row r="91" spans="2:2" x14ac:dyDescent="0.4">
      <c r="B91">
        <v>89</v>
      </c>
    </row>
    <row r="92" spans="2:2" x14ac:dyDescent="0.4">
      <c r="B92">
        <v>90</v>
      </c>
    </row>
    <row r="93" spans="2:2" x14ac:dyDescent="0.4">
      <c r="B93">
        <v>91</v>
      </c>
    </row>
    <row r="94" spans="2:2" x14ac:dyDescent="0.4">
      <c r="B94">
        <v>92</v>
      </c>
    </row>
    <row r="95" spans="2:2" x14ac:dyDescent="0.4">
      <c r="B95">
        <v>93</v>
      </c>
    </row>
    <row r="96" spans="2:2" x14ac:dyDescent="0.4">
      <c r="B96">
        <v>94</v>
      </c>
    </row>
    <row r="97" spans="2:2" x14ac:dyDescent="0.4">
      <c r="B97">
        <v>95</v>
      </c>
    </row>
    <row r="98" spans="2:2" x14ac:dyDescent="0.4">
      <c r="B98">
        <v>96</v>
      </c>
    </row>
    <row r="99" spans="2:2" x14ac:dyDescent="0.4">
      <c r="B99">
        <v>97</v>
      </c>
    </row>
    <row r="100" spans="2:2" x14ac:dyDescent="0.4">
      <c r="B100">
        <v>98</v>
      </c>
    </row>
    <row r="101" spans="2:2" x14ac:dyDescent="0.4">
      <c r="B101">
        <v>99</v>
      </c>
    </row>
    <row r="102" spans="2:2" x14ac:dyDescent="0.4">
      <c r="B102">
        <v>100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1_団体情報</vt:lpstr>
      <vt:lpstr>2_参加者情報（オンライン）</vt:lpstr>
      <vt:lpstr>2_参加者情報（会場）</vt:lpstr>
      <vt:lpstr>管理用</vt:lpstr>
      <vt:lpstr>リスト用</vt:lpstr>
      <vt:lpstr>'2_参加者情報（オンライン）'!Print_Area</vt:lpstr>
      <vt:lpstr>'2_参加者情報（会場）'!Print_Area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PC209</dc:creator>
  <cp:lastModifiedBy>PC209</cp:lastModifiedBy>
  <cp:lastPrinted>2025-12-14T02:44:48Z</cp:lastPrinted>
  <dcterms:created xsi:type="dcterms:W3CDTF">2024-03-19T08:00:40Z</dcterms:created>
  <dcterms:modified xsi:type="dcterms:W3CDTF">2025-12-14T03:44:53Z</dcterms:modified>
</cp:coreProperties>
</file>